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430" windowHeight="8085" activeTab="5"/>
  </bookViews>
  <sheets>
    <sheet name="Fig.1" sheetId="1" r:id="rId1"/>
    <sheet name="Fig.2" sheetId="2" r:id="rId2"/>
    <sheet name="Fig.3" sheetId="3" r:id="rId3"/>
    <sheet name="Fig.4" sheetId="4" r:id="rId4"/>
    <sheet name="Fig.5" sheetId="5" r:id="rId5"/>
    <sheet name="Fig.6" sheetId="6" r:id="rId6"/>
  </sheets>
  <calcPr calcId="125725"/>
</workbook>
</file>

<file path=xl/sharedStrings.xml><?xml version="1.0" encoding="utf-8"?>
<sst xmlns="http://schemas.openxmlformats.org/spreadsheetml/2006/main" count="111" uniqueCount="67">
  <si>
    <t>Title:</t>
  </si>
  <si>
    <t>Source:</t>
  </si>
  <si>
    <t>Notes:</t>
  </si>
  <si>
    <t>Development Initiatives based on UN OCHA Financial Tracking Service (FTS). Data downloaded 18 January 2016.</t>
  </si>
  <si>
    <t>EU: European Union, UK: United Kingdom</t>
  </si>
  <si>
    <t>Top 10 humanitarian donors to Nigeria, 2015</t>
  </si>
  <si>
    <t>Donor</t>
  </si>
  <si>
    <t>Total</t>
  </si>
  <si>
    <t>US$m</t>
  </si>
  <si>
    <t>% of total</t>
  </si>
  <si>
    <t>Canada</t>
  </si>
  <si>
    <t>Germany</t>
  </si>
  <si>
    <t>Switzerland</t>
  </si>
  <si>
    <t>Japan</t>
  </si>
  <si>
    <t>Netherlands</t>
  </si>
  <si>
    <t>UK</t>
  </si>
  <si>
    <t>Sweden</t>
  </si>
  <si>
    <t>CERF</t>
  </si>
  <si>
    <t>EU</t>
  </si>
  <si>
    <t>US</t>
  </si>
  <si>
    <t>CERF allocations to Nigeria by sector, 2015</t>
  </si>
  <si>
    <t>Development Initiatives based on UN CERF data. Data downloaded 18 January 2016.</t>
  </si>
  <si>
    <t>Data from the CERF website can differ from the FTS dataset for CERF contributions.</t>
  </si>
  <si>
    <t>Sector</t>
  </si>
  <si>
    <t>Health - Nutrition</t>
  </si>
  <si>
    <t>Agriculture</t>
  </si>
  <si>
    <t>Protection/Human Rights/Rule of Law</t>
  </si>
  <si>
    <t>Shelter and non-food items</t>
  </si>
  <si>
    <t>Coordination and Support Services - Logistics</t>
  </si>
  <si>
    <t>Coordination and Support Services - Other</t>
  </si>
  <si>
    <t>Grand Total</t>
  </si>
  <si>
    <t>Humanitarian funding to Nigeria by funding channel, 2015</t>
  </si>
  <si>
    <t>Appealing Agency  type</t>
  </si>
  <si>
    <t>US$ millions</t>
  </si>
  <si>
    <t>%</t>
  </si>
  <si>
    <t>UN Agencies</t>
  </si>
  <si>
    <t>Red Cross / Red Crescent</t>
  </si>
  <si>
    <t>NGOs</t>
  </si>
  <si>
    <t>Other</t>
  </si>
  <si>
    <t>Private Orgs. &amp; Foundations</t>
  </si>
  <si>
    <t>Government</t>
  </si>
  <si>
    <t>Humanitarian funding to Nigeria SRP 2015, by sector</t>
  </si>
  <si>
    <t>IASC Standard Sector</t>
  </si>
  <si>
    <t>Sector not yet specified</t>
  </si>
  <si>
    <t>Health</t>
  </si>
  <si>
    <t>Protection/Human rights/Rule of law</t>
  </si>
  <si>
    <t>Coordination and support services</t>
  </si>
  <si>
    <t>Education</t>
  </si>
  <si>
    <t>Water and Sanitation</t>
  </si>
  <si>
    <t>Food</t>
  </si>
  <si>
    <t>Safety and security of staff and operations</t>
  </si>
  <si>
    <t>Other includes food, agriculture, shelter and non-food items and safety anf security of state.</t>
  </si>
  <si>
    <t>Humanitarian funding to Nigeria 2011-2015</t>
  </si>
  <si>
    <t>Emergency title</t>
  </si>
  <si>
    <t>Ebola Virus Outbreak - WEST AFRICA - April 2014</t>
  </si>
  <si>
    <t>Nigeria 2011</t>
  </si>
  <si>
    <t>Nigeria 2012</t>
  </si>
  <si>
    <t>Nigeria 2013</t>
  </si>
  <si>
    <t>Nigeria 2014</t>
  </si>
  <si>
    <t>Nigeria 2015</t>
  </si>
  <si>
    <t>West Africa 2011</t>
  </si>
  <si>
    <t>Nigeria Appeal</t>
  </si>
  <si>
    <t>West Africa</t>
  </si>
  <si>
    <t>Ebola Virus Outbreak</t>
  </si>
  <si>
    <t>Top 10 donors to Nigeria, 2011-2015</t>
  </si>
  <si>
    <t xml:space="preserve">Notes: </t>
  </si>
  <si>
    <t>EU includes funding from European Commission's Humanitarian Aid and Civil Protection Department and European  Commission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</si>
</sst>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3" applyNumberFormat="0" applyAlignment="0" applyProtection="0"/>
    <xf numFmtId="0" fontId="5" fillId="30" borderId="6" applyNumberFormat="0" applyAlignment="0" applyProtection="0"/>
    <xf numFmtId="0" fontId="11" fillId="0" borderId="0" applyNumberFormat="0" applyFill="0" applyBorder="0" applyAlignment="0" applyProtection="0"/>
    <xf numFmtId="0" fontId="12" fillId="31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8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3" applyNumberFormat="0" applyAlignment="0" applyProtection="0"/>
    <xf numFmtId="0" fontId="17" fillId="0" borderId="5" applyNumberFormat="0" applyFill="0" applyAlignment="0" applyProtection="0"/>
    <xf numFmtId="0" fontId="18" fillId="32" borderId="0" applyNumberFormat="0" applyBorder="0" applyAlignment="0" applyProtection="0"/>
    <xf numFmtId="0" fontId="2" fillId="3" borderId="7" applyNumberFormat="0" applyFont="0" applyAlignment="0" applyProtection="0"/>
    <xf numFmtId="0" fontId="19" fillId="29" borderId="4" applyNumberFormat="0" applyAlignment="0" applyProtection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7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2" fillId="0" borderId="10" xfId="1" applyNumberFormat="1" applyBorder="1"/>
    <xf numFmtId="164" fontId="2" fillId="0" borderId="14" xfId="1" applyNumberFormat="1" applyBorder="1"/>
    <xf numFmtId="164" fontId="2" fillId="0" borderId="15" xfId="1" applyNumberFormat="1" applyBorder="1"/>
    <xf numFmtId="0" fontId="8" fillId="0" borderId="12" xfId="1" applyFont="1" applyBorder="1"/>
    <xf numFmtId="0" fontId="2" fillId="0" borderId="19" xfId="1" applyBorder="1"/>
    <xf numFmtId="0" fontId="2" fillId="0" borderId="20" xfId="1" applyBorder="1"/>
    <xf numFmtId="0" fontId="2" fillId="0" borderId="21" xfId="1" applyNumberFormat="1" applyBorder="1"/>
    <xf numFmtId="0" fontId="8" fillId="0" borderId="12" xfId="1" applyFont="1" applyFill="1" applyBorder="1"/>
    <xf numFmtId="9" fontId="2" fillId="0" borderId="14" xfId="40" applyFont="1" applyBorder="1"/>
    <xf numFmtId="9" fontId="2" fillId="0" borderId="15" xfId="40" applyFont="1" applyBorder="1"/>
    <xf numFmtId="164" fontId="2" fillId="0" borderId="29" xfId="1" applyNumberFormat="1" applyBorder="1"/>
    <xf numFmtId="0" fontId="2" fillId="0" borderId="29" xfId="1" applyBorder="1"/>
    <xf numFmtId="0" fontId="1" fillId="0" borderId="0" xfId="0" applyFont="1" applyBorder="1"/>
    <xf numFmtId="0" fontId="8" fillId="0" borderId="23" xfId="1" applyFont="1" applyBorder="1"/>
    <xf numFmtId="0" fontId="2" fillId="0" borderId="22" xfId="1" applyBorder="1"/>
    <xf numFmtId="0" fontId="0" fillId="0" borderId="0" xfId="0" applyBorder="1"/>
    <xf numFmtId="9" fontId="2" fillId="0" borderId="13" xfId="40" applyFont="1" applyBorder="1"/>
    <xf numFmtId="9" fontId="2" fillId="0" borderId="22" xfId="40" applyFont="1" applyBorder="1"/>
    <xf numFmtId="0" fontId="2" fillId="0" borderId="24" xfId="1" applyBorder="1"/>
    <xf numFmtId="164" fontId="2" fillId="0" borderId="13" xfId="1" applyNumberFormat="1" applyBorder="1"/>
    <xf numFmtId="164" fontId="2" fillId="0" borderId="14" xfId="1" applyNumberFormat="1" applyBorder="1"/>
    <xf numFmtId="164" fontId="2" fillId="0" borderId="12" xfId="1" applyNumberFormat="1" applyBorder="1"/>
    <xf numFmtId="0" fontId="8" fillId="0" borderId="12" xfId="1" applyFont="1" applyBorder="1"/>
    <xf numFmtId="0" fontId="2" fillId="0" borderId="14" xfId="1" applyBorder="1"/>
    <xf numFmtId="0" fontId="2" fillId="0" borderId="14" xfId="1" applyNumberFormat="1" applyBorder="1"/>
    <xf numFmtId="0" fontId="8" fillId="0" borderId="13" xfId="1" applyFont="1" applyBorder="1"/>
    <xf numFmtId="0" fontId="2" fillId="0" borderId="25" xfId="1" applyBorder="1"/>
    <xf numFmtId="0" fontId="2" fillId="0" borderId="26" xfId="1" applyBorder="1"/>
    <xf numFmtId="0" fontId="2" fillId="0" borderId="25" xfId="1" applyNumberFormat="1" applyBorder="1"/>
    <xf numFmtId="0" fontId="2" fillId="0" borderId="26" xfId="1" applyNumberFormat="1" applyBorder="1"/>
    <xf numFmtId="0" fontId="2" fillId="0" borderId="0" xfId="1" applyBorder="1"/>
    <xf numFmtId="9" fontId="2" fillId="0" borderId="15" xfId="40" applyFont="1" applyBorder="1"/>
    <xf numFmtId="164" fontId="2" fillId="0" borderId="0" xfId="1" applyNumberFormat="1" applyBorder="1"/>
    <xf numFmtId="0" fontId="2" fillId="0" borderId="9" xfId="1" applyBorder="1"/>
    <xf numFmtId="0" fontId="2" fillId="0" borderId="10" xfId="1" applyBorder="1"/>
    <xf numFmtId="0" fontId="2" fillId="0" borderId="11" xfId="1" applyBorder="1"/>
    <xf numFmtId="0" fontId="2" fillId="0" borderId="9" xfId="1" applyNumberFormat="1" applyBorder="1"/>
    <xf numFmtId="0" fontId="2" fillId="0" borderId="10" xfId="1" applyNumberFormat="1" applyBorder="1"/>
    <xf numFmtId="164" fontId="2" fillId="0" borderId="13" xfId="1" applyNumberFormat="1" applyBorder="1"/>
    <xf numFmtId="164" fontId="2" fillId="0" borderId="14" xfId="1" applyNumberFormat="1" applyBorder="1"/>
    <xf numFmtId="0" fontId="2" fillId="0" borderId="11" xfId="1" applyNumberFormat="1" applyBorder="1"/>
    <xf numFmtId="164" fontId="2" fillId="0" borderId="12" xfId="1" applyNumberFormat="1" applyBorder="1"/>
    <xf numFmtId="0" fontId="8" fillId="0" borderId="9" xfId="1" applyFont="1" applyBorder="1"/>
    <xf numFmtId="0" fontId="8" fillId="0" borderId="12" xfId="1" applyFont="1" applyBorder="1"/>
    <xf numFmtId="0" fontId="8" fillId="0" borderId="12" xfId="1" applyFont="1" applyFill="1" applyBorder="1"/>
    <xf numFmtId="9" fontId="2" fillId="0" borderId="14" xfId="40" applyFont="1" applyBorder="1"/>
    <xf numFmtId="9" fontId="2" fillId="0" borderId="12" xfId="40" applyFont="1" applyBorder="1"/>
    <xf numFmtId="165" fontId="2" fillId="0" borderId="14" xfId="40" applyNumberFormat="1" applyFont="1" applyBorder="1"/>
    <xf numFmtId="0" fontId="2" fillId="0" borderId="12" xfId="1" applyBorder="1"/>
    <xf numFmtId="164" fontId="2" fillId="0" borderId="13" xfId="1" applyNumberFormat="1" applyBorder="1"/>
    <xf numFmtId="164" fontId="2" fillId="0" borderId="14" xfId="1" applyNumberFormat="1" applyBorder="1"/>
    <xf numFmtId="164" fontId="2" fillId="0" borderId="12" xfId="1" applyNumberFormat="1" applyBorder="1"/>
    <xf numFmtId="0" fontId="8" fillId="0" borderId="12" xfId="1" applyFont="1" applyBorder="1"/>
    <xf numFmtId="0" fontId="8" fillId="0" borderId="16" xfId="1" applyFont="1" applyBorder="1"/>
    <xf numFmtId="0" fontId="8" fillId="0" borderId="17" xfId="1" applyFont="1" applyBorder="1"/>
    <xf numFmtId="0" fontId="2" fillId="0" borderId="13" xfId="1" applyBorder="1"/>
    <xf numFmtId="0" fontId="2" fillId="0" borderId="14" xfId="1" applyBorder="1"/>
    <xf numFmtId="0" fontId="2" fillId="0" borderId="13" xfId="1" applyNumberFormat="1" applyBorder="1"/>
    <xf numFmtId="0" fontId="2" fillId="0" borderId="14" xfId="1" applyNumberFormat="1" applyBorder="1"/>
    <xf numFmtId="0" fontId="2" fillId="0" borderId="12" xfId="1" applyFill="1" applyBorder="1"/>
    <xf numFmtId="0" fontId="2" fillId="0" borderId="14" xfId="1" applyFill="1" applyBorder="1"/>
    <xf numFmtId="9" fontId="2" fillId="0" borderId="14" xfId="40" applyFont="1" applyBorder="1"/>
    <xf numFmtId="0" fontId="2" fillId="0" borderId="23" xfId="1" applyBorder="1"/>
    <xf numFmtId="0" fontId="8" fillId="0" borderId="27" xfId="1" applyFont="1" applyBorder="1"/>
    <xf numFmtId="0" fontId="2" fillId="0" borderId="0" xfId="1"/>
    <xf numFmtId="0" fontId="2" fillId="0" borderId="12" xfId="1" applyBorder="1"/>
    <xf numFmtId="0" fontId="2" fillId="0" borderId="19" xfId="1" applyBorder="1"/>
    <xf numFmtId="0" fontId="2" fillId="0" borderId="16" xfId="1" applyBorder="1"/>
    <xf numFmtId="164" fontId="2" fillId="0" borderId="22" xfId="1" applyNumberFormat="1" applyBorder="1"/>
    <xf numFmtId="164" fontId="2" fillId="0" borderId="23" xfId="1" applyNumberFormat="1" applyBorder="1"/>
    <xf numFmtId="164" fontId="2" fillId="0" borderId="24" xfId="1" applyNumberFormat="1" applyBorder="1"/>
    <xf numFmtId="0" fontId="2" fillId="0" borderId="13" xfId="1" applyNumberFormat="1" applyBorder="1"/>
    <xf numFmtId="0" fontId="2" fillId="0" borderId="14" xfId="1" applyNumberFormat="1" applyBorder="1"/>
    <xf numFmtId="0" fontId="2" fillId="0" borderId="12" xfId="1" applyFill="1" applyBorder="1"/>
    <xf numFmtId="0" fontId="2" fillId="0" borderId="9" xfId="1" applyBorder="1"/>
    <xf numFmtId="0" fontId="2" fillId="0" borderId="10" xfId="1" applyBorder="1"/>
    <xf numFmtId="0" fontId="2" fillId="0" borderId="11" xfId="1" applyBorder="1"/>
    <xf numFmtId="0" fontId="2" fillId="0" borderId="9" xfId="1" applyNumberFormat="1" applyBorder="1"/>
    <xf numFmtId="0" fontId="2" fillId="0" borderId="10" xfId="1" applyNumberFormat="1" applyBorder="1"/>
    <xf numFmtId="164" fontId="2" fillId="0" borderId="14" xfId="1" applyNumberFormat="1" applyBorder="1"/>
    <xf numFmtId="0" fontId="2" fillId="0" borderId="11" xfId="1" applyNumberFormat="1" applyBorder="1"/>
    <xf numFmtId="164" fontId="2" fillId="0" borderId="12" xfId="1" applyNumberFormat="1" applyBorder="1"/>
    <xf numFmtId="0" fontId="8" fillId="0" borderId="9" xfId="1" applyFont="1" applyBorder="1"/>
    <xf numFmtId="0" fontId="8" fillId="0" borderId="12" xfId="1" applyFont="1" applyBorder="1"/>
    <xf numFmtId="2" fontId="2" fillId="0" borderId="14" xfId="1" applyNumberFormat="1" applyBorder="1"/>
    <xf numFmtId="0" fontId="8" fillId="0" borderId="16" xfId="1" applyFont="1" applyBorder="1"/>
    <xf numFmtId="0" fontId="2" fillId="0" borderId="19" xfId="1" applyBorder="1"/>
    <xf numFmtId="0" fontId="2" fillId="0" borderId="20" xfId="1" applyBorder="1"/>
    <xf numFmtId="164" fontId="2" fillId="0" borderId="24" xfId="1" applyNumberFormat="1" applyBorder="1"/>
    <xf numFmtId="0" fontId="2" fillId="0" borderId="9" xfId="1" applyNumberFormat="1" applyBorder="1"/>
    <xf numFmtId="0" fontId="2" fillId="0" borderId="10" xfId="1" applyNumberFormat="1" applyBorder="1"/>
    <xf numFmtId="164" fontId="2" fillId="0" borderId="13" xfId="1" applyNumberFormat="1" applyBorder="1"/>
    <xf numFmtId="164" fontId="2" fillId="0" borderId="14" xfId="1" applyNumberFormat="1" applyBorder="1"/>
    <xf numFmtId="164" fontId="2" fillId="0" borderId="15" xfId="1" applyNumberFormat="1" applyBorder="1"/>
    <xf numFmtId="0" fontId="8" fillId="0" borderId="12" xfId="1" applyFont="1" applyBorder="1"/>
    <xf numFmtId="0" fontId="2" fillId="33" borderId="10" xfId="1" applyNumberFormat="1" applyFill="1" applyBorder="1"/>
    <xf numFmtId="164" fontId="2" fillId="33" borderId="14" xfId="1" applyNumberFormat="1" applyFill="1" applyBorder="1"/>
    <xf numFmtId="0" fontId="8" fillId="0" borderId="16" xfId="1" applyFont="1" applyBorder="1"/>
    <xf numFmtId="0" fontId="8" fillId="0" borderId="17" xfId="1" applyFont="1" applyBorder="1"/>
    <xf numFmtId="0" fontId="2" fillId="0" borderId="18" xfId="1" applyBorder="1"/>
    <xf numFmtId="0" fontId="2" fillId="33" borderId="19" xfId="1" applyFill="1" applyBorder="1"/>
    <xf numFmtId="0" fontId="2" fillId="0" borderId="19" xfId="1" applyBorder="1"/>
    <xf numFmtId="0" fontId="2" fillId="0" borderId="20" xfId="1" applyBorder="1"/>
    <xf numFmtId="0" fontId="2" fillId="0" borderId="21" xfId="1" applyNumberFormat="1" applyBorder="1"/>
  </cellXfs>
  <cellStyles count="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Percent 2" xfId="40"/>
    <cellStyle name="Title 2" xfId="41"/>
    <cellStyle name="Total 2" xfId="42"/>
    <cellStyle name="Warning Text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Fig.1!$B$7:$B$16</c:f>
              <c:strCache>
                <c:ptCount val="10"/>
                <c:pt idx="0">
                  <c:v>Canada</c:v>
                </c:pt>
                <c:pt idx="1">
                  <c:v>Germany</c:v>
                </c:pt>
                <c:pt idx="2">
                  <c:v>Switzerland</c:v>
                </c:pt>
                <c:pt idx="3">
                  <c:v>Japan</c:v>
                </c:pt>
                <c:pt idx="4">
                  <c:v>Netherlands</c:v>
                </c:pt>
                <c:pt idx="5">
                  <c:v>UK</c:v>
                </c:pt>
                <c:pt idx="6">
                  <c:v>Sweden</c:v>
                </c:pt>
                <c:pt idx="7">
                  <c:v>CERF</c:v>
                </c:pt>
                <c:pt idx="8">
                  <c:v>EU</c:v>
                </c:pt>
                <c:pt idx="9">
                  <c:v>US</c:v>
                </c:pt>
              </c:strCache>
            </c:strRef>
          </c:cat>
          <c:val>
            <c:numRef>
              <c:f>Fig.1!$D$7:$D$16</c:f>
              <c:numCache>
                <c:formatCode>0.0</c:formatCode>
                <c:ptCount val="10"/>
                <c:pt idx="0">
                  <c:v>4.4355120000000001</c:v>
                </c:pt>
                <c:pt idx="1">
                  <c:v>4.8556480000000004</c:v>
                </c:pt>
                <c:pt idx="2">
                  <c:v>5.2616620000000003</c:v>
                </c:pt>
                <c:pt idx="3">
                  <c:v>5.7</c:v>
                </c:pt>
                <c:pt idx="4">
                  <c:v>5.7243550000000001</c:v>
                </c:pt>
                <c:pt idx="5">
                  <c:v>6.164606</c:v>
                </c:pt>
                <c:pt idx="6">
                  <c:v>7.4195520000000004</c:v>
                </c:pt>
                <c:pt idx="7">
                  <c:v>9.8890750000000001</c:v>
                </c:pt>
                <c:pt idx="8">
                  <c:v>24.941687999999999</c:v>
                </c:pt>
                <c:pt idx="9">
                  <c:v>71.012709000000001</c:v>
                </c:pt>
              </c:numCache>
            </c:numRef>
          </c:val>
        </c:ser>
        <c:gapWidth val="50"/>
        <c:axId val="83278464"/>
        <c:axId val="97155712"/>
      </c:barChart>
      <c:catAx>
        <c:axId val="83278464"/>
        <c:scaling>
          <c:orientation val="minMax"/>
        </c:scaling>
        <c:axPos val="b"/>
        <c:tickLblPos val="nextTo"/>
        <c:crossAx val="97155712"/>
        <c:crosses val="autoZero"/>
        <c:auto val="1"/>
        <c:lblAlgn val="ctr"/>
        <c:lblOffset val="100"/>
      </c:catAx>
      <c:valAx>
        <c:axId val="9715571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 millions</a:t>
                </a:r>
              </a:p>
            </c:rich>
          </c:tx>
          <c:layout/>
        </c:title>
        <c:numFmt formatCode="0" sourceLinked="0"/>
        <c:tickLblPos val="nextTo"/>
        <c:crossAx val="83278464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Health - Nutrition, US$3.3m, 33%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Agriculture, US$2.2m, 22%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Protection/Human Rights/Rule of Law, US$2m, 21%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Shelter and non-food items, US$1.5m</a:t>
                    </a:r>
                  </a:p>
                  <a:p>
                    <a:r>
                      <a:rPr lang="en-US"/>
                      <a:t>, 15%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Coordination and Support Services - Logistics, US$0.7m, 7%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Coordination and Support Services - Other, US$0.2m, 2%</a:t>
                    </a:r>
                  </a:p>
                </c:rich>
              </c:tx>
              <c:showVal val="1"/>
              <c:showCatName val="1"/>
              <c:showPercent val="1"/>
            </c:dLbl>
            <c:showVal val="1"/>
            <c:showCatName val="1"/>
            <c:showPercent val="1"/>
            <c:showLeaderLines val="1"/>
          </c:dLbls>
          <c:cat>
            <c:strRef>
              <c:f>Fig.2!$B$7:$B$12</c:f>
              <c:strCache>
                <c:ptCount val="6"/>
                <c:pt idx="0">
                  <c:v>Health - Nutrition</c:v>
                </c:pt>
                <c:pt idx="1">
                  <c:v>Agriculture</c:v>
                </c:pt>
                <c:pt idx="2">
                  <c:v>Protection/Human Rights/Rule of Law</c:v>
                </c:pt>
                <c:pt idx="3">
                  <c:v>Shelter and non-food items</c:v>
                </c:pt>
                <c:pt idx="4">
                  <c:v>Coordination and Support Services - Logistics</c:v>
                </c:pt>
                <c:pt idx="5">
                  <c:v>Coordination and Support Services - Other</c:v>
                </c:pt>
              </c:strCache>
            </c:strRef>
          </c:cat>
          <c:val>
            <c:numRef>
              <c:f>Fig.2!$D$7:$D$12</c:f>
              <c:numCache>
                <c:formatCode>0.0</c:formatCode>
                <c:ptCount val="6"/>
                <c:pt idx="0">
                  <c:v>3.2959339999999999</c:v>
                </c:pt>
                <c:pt idx="1">
                  <c:v>2.1991339999999999</c:v>
                </c:pt>
                <c:pt idx="2">
                  <c:v>2.0142989999999998</c:v>
                </c:pt>
                <c:pt idx="3">
                  <c:v>1.47987</c:v>
                </c:pt>
                <c:pt idx="4">
                  <c:v>0.70000099999999998</c:v>
                </c:pt>
                <c:pt idx="5">
                  <c:v>0.19983699999999999</c:v>
                </c:pt>
              </c:numCache>
            </c:numRef>
          </c:val>
        </c:ser>
        <c:firstSliceAng val="0"/>
      </c:pieChart>
    </c:plotArea>
    <c:plotVisOnly val="1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UN Agencies, US$53.6m, 35%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Red Cross / Red Crescent, US$40.2m, 26%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NGOs, US$37.8m, 24%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3"/>
              <c:layout>
                <c:manualLayout>
                  <c:x val="0.10630818022747157"/>
                  <c:y val="0.1720574511519394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Other, US$18.4m, 12%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Private Orgs. &amp; Foundations, US$5.1m, 3%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Government, US$0.4m, 0.3%</a:t>
                    </a:r>
                  </a:p>
                </c:rich>
              </c:tx>
              <c:showVal val="1"/>
              <c:showCatName val="1"/>
              <c:showPercent val="1"/>
            </c:dLbl>
            <c:showVal val="1"/>
            <c:showCatName val="1"/>
            <c:showPercent val="1"/>
            <c:showLeaderLines val="1"/>
          </c:dLbls>
          <c:cat>
            <c:strRef>
              <c:f>Fig.3!$B$5:$B$10</c:f>
              <c:strCache>
                <c:ptCount val="6"/>
                <c:pt idx="0">
                  <c:v>UN Agencies</c:v>
                </c:pt>
                <c:pt idx="1">
                  <c:v>Red Cross / Red Crescent</c:v>
                </c:pt>
                <c:pt idx="2">
                  <c:v>NGOs</c:v>
                </c:pt>
                <c:pt idx="3">
                  <c:v>Other</c:v>
                </c:pt>
                <c:pt idx="4">
                  <c:v>Private Orgs. &amp; Foundations</c:v>
                </c:pt>
                <c:pt idx="5">
                  <c:v>Government</c:v>
                </c:pt>
              </c:strCache>
            </c:strRef>
          </c:cat>
          <c:val>
            <c:numRef>
              <c:f>Fig.3!$D$5:$D$10</c:f>
              <c:numCache>
                <c:formatCode>0.0</c:formatCode>
                <c:ptCount val="6"/>
                <c:pt idx="0">
                  <c:v>53.576642999999997</c:v>
                </c:pt>
                <c:pt idx="1">
                  <c:v>40.185544999999998</c:v>
                </c:pt>
                <c:pt idx="2">
                  <c:v>37.797733999999998</c:v>
                </c:pt>
                <c:pt idx="3">
                  <c:v>18.440168</c:v>
                </c:pt>
                <c:pt idx="4">
                  <c:v>5.0561170000000004</c:v>
                </c:pt>
                <c:pt idx="5">
                  <c:v>0.40032099999999998</c:v>
                </c:pt>
              </c:numCache>
            </c:numRef>
          </c:val>
        </c:ser>
        <c:firstSliceAng val="0"/>
      </c:pieChart>
    </c:plotArea>
    <c:plotVisOnly val="1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Sector not yet specified, US$80.7m, 52%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Health, US$18.4m, 12%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Protection/Human rights/Rule of law, US$17.7m, 11%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Coordination and support services, US$10.1m, 7%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Education, US$8.9m, 6%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Water and Sanitation, US$6.5m, 4%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Other, US$13.2m, 8%</a:t>
                    </a:r>
                  </a:p>
                </c:rich>
              </c:tx>
              <c:showVal val="1"/>
              <c:showCatName val="1"/>
              <c:showPercent val="1"/>
            </c:dLbl>
            <c:showVal val="1"/>
            <c:showCatName val="1"/>
            <c:showPercent val="1"/>
            <c:showLeaderLines val="1"/>
          </c:dLbls>
          <c:cat>
            <c:strRef>
              <c:f>Fig.4!$B$6:$B$12</c:f>
              <c:strCache>
                <c:ptCount val="7"/>
                <c:pt idx="0">
                  <c:v>Sector not yet specified</c:v>
                </c:pt>
                <c:pt idx="1">
                  <c:v>Health</c:v>
                </c:pt>
                <c:pt idx="2">
                  <c:v>Protection/Human rights/Rule of law</c:v>
                </c:pt>
                <c:pt idx="3">
                  <c:v>Coordination and support services</c:v>
                </c:pt>
                <c:pt idx="4">
                  <c:v>Education</c:v>
                </c:pt>
                <c:pt idx="5">
                  <c:v>Water and Sanitation</c:v>
                </c:pt>
                <c:pt idx="6">
                  <c:v>Other</c:v>
                </c:pt>
              </c:strCache>
            </c:strRef>
          </c:cat>
          <c:val>
            <c:numRef>
              <c:f>Fig.4!$D$6:$D$12</c:f>
              <c:numCache>
                <c:formatCode>0.0</c:formatCode>
                <c:ptCount val="7"/>
                <c:pt idx="0">
                  <c:v>80.655557999999999</c:v>
                </c:pt>
                <c:pt idx="1">
                  <c:v>18.354914999999998</c:v>
                </c:pt>
                <c:pt idx="2">
                  <c:v>17.730924999999999</c:v>
                </c:pt>
                <c:pt idx="3">
                  <c:v>10.148617</c:v>
                </c:pt>
                <c:pt idx="4">
                  <c:v>8.9354289999999992</c:v>
                </c:pt>
                <c:pt idx="5">
                  <c:v>6.458564</c:v>
                </c:pt>
                <c:pt idx="6">
                  <c:v>13.172520000000002</c:v>
                </c:pt>
              </c:numCache>
            </c:numRef>
          </c:val>
        </c:ser>
        <c:firstSliceAng val="0"/>
      </c:pieChart>
    </c:plotArea>
    <c:plotVisOnly val="1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Fig.5!$G$4</c:f>
              <c:strCache>
                <c:ptCount val="1"/>
                <c:pt idx="0">
                  <c:v>Nigeria Appeal</c:v>
                </c:pt>
              </c:strCache>
            </c:strRef>
          </c:tx>
          <c:dLbls>
            <c:showVal val="1"/>
          </c:dLbls>
          <c:cat>
            <c:numRef>
              <c:f>Fig.5!$F$5:$F$9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Fig.5!$G$5:$G$9</c:f>
              <c:numCache>
                <c:formatCode>0.0</c:formatCode>
                <c:ptCount val="5"/>
                <c:pt idx="0">
                  <c:v>1.5245999999999999E-2</c:v>
                </c:pt>
                <c:pt idx="1">
                  <c:v>15.646967</c:v>
                </c:pt>
                <c:pt idx="2">
                  <c:v>28.65249</c:v>
                </c:pt>
                <c:pt idx="3">
                  <c:v>42.398170999999998</c:v>
                </c:pt>
                <c:pt idx="4">
                  <c:v>155.45652799999999</c:v>
                </c:pt>
              </c:numCache>
            </c:numRef>
          </c:val>
        </c:ser>
        <c:ser>
          <c:idx val="1"/>
          <c:order val="1"/>
          <c:tx>
            <c:strRef>
              <c:f>Fig.5!$H$4</c:f>
              <c:strCache>
                <c:ptCount val="1"/>
                <c:pt idx="0">
                  <c:v>West Africa</c:v>
                </c:pt>
              </c:strCache>
            </c:strRef>
          </c:tx>
          <c:dLbls>
            <c:showVal val="1"/>
          </c:dLbls>
          <c:cat>
            <c:numRef>
              <c:f>Fig.5!$F$5:$F$9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Fig.5!$H$5:$H$9</c:f>
              <c:numCache>
                <c:formatCode>General</c:formatCode>
                <c:ptCount val="5"/>
                <c:pt idx="0" formatCode="0.0">
                  <c:v>19.843461999999999</c:v>
                </c:pt>
              </c:numCache>
            </c:numRef>
          </c:val>
        </c:ser>
        <c:ser>
          <c:idx val="2"/>
          <c:order val="2"/>
          <c:tx>
            <c:strRef>
              <c:f>Fig.5!$I$4</c:f>
              <c:strCache>
                <c:ptCount val="1"/>
                <c:pt idx="0">
                  <c:v>Ebola Virus Outbreak</c:v>
                </c:pt>
              </c:strCache>
            </c:strRef>
          </c:tx>
          <c:dLbls>
            <c:showVal val="1"/>
          </c:dLbls>
          <c:cat>
            <c:numRef>
              <c:f>Fig.5!$F$5:$F$9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Fig.5!$I$5:$I$9</c:f>
              <c:numCache>
                <c:formatCode>General</c:formatCode>
                <c:ptCount val="5"/>
                <c:pt idx="3" formatCode="0.0">
                  <c:v>5.7927799999999996</c:v>
                </c:pt>
              </c:numCache>
            </c:numRef>
          </c:val>
        </c:ser>
        <c:gapWidth val="50"/>
        <c:overlap val="100"/>
        <c:axId val="93935872"/>
        <c:axId val="93941760"/>
      </c:barChart>
      <c:catAx>
        <c:axId val="93935872"/>
        <c:scaling>
          <c:orientation val="minMax"/>
        </c:scaling>
        <c:axPos val="b"/>
        <c:numFmt formatCode="General" sourceLinked="1"/>
        <c:tickLblPos val="nextTo"/>
        <c:crossAx val="93941760"/>
        <c:crosses val="autoZero"/>
        <c:auto val="1"/>
        <c:lblAlgn val="ctr"/>
        <c:lblOffset val="100"/>
      </c:catAx>
      <c:valAx>
        <c:axId val="93941760"/>
        <c:scaling>
          <c:orientation val="minMax"/>
        </c:scaling>
        <c:axPos val="l"/>
        <c:majorGridlines>
          <c:spPr>
            <a:ln w="9525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 millions</a:t>
                </a:r>
              </a:p>
              <a:p>
                <a:pPr>
                  <a:defRPr/>
                </a:pPr>
                <a:endParaRPr lang="en-GB"/>
              </a:p>
            </c:rich>
          </c:tx>
          <c:layout/>
        </c:title>
        <c:numFmt formatCode="#,##0" sourceLinked="0"/>
        <c:tickLblPos val="nextTo"/>
        <c:crossAx val="93935872"/>
        <c:crosses val="autoZero"/>
        <c:crossBetween val="between"/>
      </c:valAx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Fig.6!$D$5</c:f>
              <c:strCache>
                <c:ptCount val="1"/>
                <c:pt idx="0">
                  <c:v>US$m</c:v>
                </c:pt>
              </c:strCache>
            </c:strRef>
          </c:tx>
          <c:dLbls>
            <c:showVal val="1"/>
          </c:dLbls>
          <c:cat>
            <c:strRef>
              <c:f>Fig.6!$B$6:$B$15</c:f>
              <c:strCache>
                <c:ptCount val="10"/>
                <c:pt idx="0">
                  <c:v>Canada</c:v>
                </c:pt>
                <c:pt idx="1">
                  <c:v>Switzerland</c:v>
                </c:pt>
                <c:pt idx="2">
                  <c:v>Germany</c:v>
                </c:pt>
                <c:pt idx="3">
                  <c:v>Netherlands</c:v>
                </c:pt>
                <c:pt idx="4">
                  <c:v>UK</c:v>
                </c:pt>
                <c:pt idx="5">
                  <c:v>Sweden</c:v>
                </c:pt>
                <c:pt idx="6">
                  <c:v>Japan</c:v>
                </c:pt>
                <c:pt idx="7">
                  <c:v>CERF</c:v>
                </c:pt>
                <c:pt idx="8">
                  <c:v>EU</c:v>
                </c:pt>
                <c:pt idx="9">
                  <c:v>US</c:v>
                </c:pt>
              </c:strCache>
            </c:strRef>
          </c:cat>
          <c:val>
            <c:numRef>
              <c:f>Fig.6!$D$6:$D$15</c:f>
              <c:numCache>
                <c:formatCode>0.0</c:formatCode>
                <c:ptCount val="10"/>
                <c:pt idx="0">
                  <c:v>4.5506039999999999</c:v>
                </c:pt>
                <c:pt idx="1">
                  <c:v>5.2616620000000003</c:v>
                </c:pt>
                <c:pt idx="2">
                  <c:v>5.273301</c:v>
                </c:pt>
                <c:pt idx="3">
                  <c:v>6.16744</c:v>
                </c:pt>
                <c:pt idx="4">
                  <c:v>7.967231</c:v>
                </c:pt>
                <c:pt idx="5">
                  <c:v>9.228612</c:v>
                </c:pt>
                <c:pt idx="6">
                  <c:v>19.324269999999999</c:v>
                </c:pt>
                <c:pt idx="7">
                  <c:v>21.325462000000002</c:v>
                </c:pt>
                <c:pt idx="8">
                  <c:v>77.753418999999994</c:v>
                </c:pt>
                <c:pt idx="9">
                  <c:v>84.656492</c:v>
                </c:pt>
              </c:numCache>
            </c:numRef>
          </c:val>
        </c:ser>
        <c:gapWidth val="50"/>
        <c:axId val="93958528"/>
        <c:axId val="93960064"/>
      </c:barChart>
      <c:catAx>
        <c:axId val="93958528"/>
        <c:scaling>
          <c:orientation val="minMax"/>
        </c:scaling>
        <c:axPos val="l"/>
        <c:tickLblPos val="nextTo"/>
        <c:crossAx val="93960064"/>
        <c:crosses val="autoZero"/>
        <c:auto val="1"/>
        <c:lblAlgn val="ctr"/>
        <c:lblOffset val="100"/>
      </c:catAx>
      <c:valAx>
        <c:axId val="93960064"/>
        <c:scaling>
          <c:orientation val="minMax"/>
        </c:scaling>
        <c:axPos val="b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US$ millions</a:t>
                </a:r>
              </a:p>
            </c:rich>
          </c:tx>
          <c:layout/>
        </c:title>
        <c:numFmt formatCode="0" sourceLinked="0"/>
        <c:tickLblPos val="nextTo"/>
        <c:crossAx val="93958528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5</xdr:row>
      <xdr:rowOff>47625</xdr:rowOff>
    </xdr:from>
    <xdr:to>
      <xdr:col>13</xdr:col>
      <xdr:colOff>590550</xdr:colOff>
      <xdr:row>19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4</xdr:row>
      <xdr:rowOff>152400</xdr:rowOff>
    </xdr:from>
    <xdr:to>
      <xdr:col>12</xdr:col>
      <xdr:colOff>495300</xdr:colOff>
      <xdr:row>19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3</xdr:row>
      <xdr:rowOff>9525</xdr:rowOff>
    </xdr:from>
    <xdr:to>
      <xdr:col>13</xdr:col>
      <xdr:colOff>295275</xdr:colOff>
      <xdr:row>17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4</xdr:row>
      <xdr:rowOff>152400</xdr:rowOff>
    </xdr:from>
    <xdr:to>
      <xdr:col>12</xdr:col>
      <xdr:colOff>523875</xdr:colOff>
      <xdr:row>19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198834</xdr:colOff>
      <xdr:row>10</xdr:row>
      <xdr:rowOff>133350</xdr:rowOff>
    </xdr:from>
    <xdr:to>
      <xdr:col>7</xdr:col>
      <xdr:colOff>284559</xdr:colOff>
      <xdr:row>25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4</xdr:row>
      <xdr:rowOff>57150</xdr:rowOff>
    </xdr:from>
    <xdr:to>
      <xdr:col>12</xdr:col>
      <xdr:colOff>352425</xdr:colOff>
      <xdr:row>18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opLeftCell="A2" workbookViewId="0">
      <selection activeCell="D6" sqref="D6"/>
    </sheetView>
  </sheetViews>
  <sheetFormatPr defaultRowHeight="15"/>
  <sheetData>
    <row r="2" spans="1:5">
      <c r="A2" s="1" t="s">
        <v>0</v>
      </c>
      <c r="B2" t="s">
        <v>5</v>
      </c>
    </row>
    <row r="3" spans="1:5">
      <c r="A3" s="1" t="s">
        <v>1</v>
      </c>
      <c r="B3" t="s">
        <v>3</v>
      </c>
    </row>
    <row r="4" spans="1:5">
      <c r="A4" s="1" t="s">
        <v>2</v>
      </c>
      <c r="B4" t="s">
        <v>4</v>
      </c>
    </row>
    <row r="6" spans="1:5">
      <c r="B6" s="5" t="s">
        <v>6</v>
      </c>
      <c r="C6" s="5" t="s">
        <v>7</v>
      </c>
      <c r="D6" s="5" t="s">
        <v>8</v>
      </c>
      <c r="E6" s="9" t="s">
        <v>9</v>
      </c>
    </row>
    <row r="7" spans="1:5">
      <c r="B7" s="6" t="s">
        <v>10</v>
      </c>
      <c r="C7" s="2">
        <v>4435512</v>
      </c>
      <c r="D7" s="3">
        <v>4.4355120000000001</v>
      </c>
      <c r="E7" s="10">
        <v>2.8532169456402631E-2</v>
      </c>
    </row>
    <row r="8" spans="1:5">
      <c r="B8" s="6" t="s">
        <v>11</v>
      </c>
      <c r="C8" s="2">
        <v>4855648</v>
      </c>
      <c r="D8" s="3">
        <v>4.8556480000000004</v>
      </c>
      <c r="E8" s="10">
        <v>3.1234764229392802E-2</v>
      </c>
    </row>
    <row r="9" spans="1:5">
      <c r="B9" s="6" t="s">
        <v>12</v>
      </c>
      <c r="C9" s="2">
        <v>5261662</v>
      </c>
      <c r="D9" s="3">
        <v>5.2616620000000003</v>
      </c>
      <c r="E9" s="10">
        <v>3.3846516886058338E-2</v>
      </c>
    </row>
    <row r="10" spans="1:5">
      <c r="B10" s="6" t="s">
        <v>13</v>
      </c>
      <c r="C10" s="2">
        <v>5700000</v>
      </c>
      <c r="D10" s="3">
        <v>5.7</v>
      </c>
      <c r="E10" s="10">
        <v>3.6666199054696501E-2</v>
      </c>
    </row>
    <row r="11" spans="1:5">
      <c r="B11" s="6" t="s">
        <v>14</v>
      </c>
      <c r="C11" s="2">
        <v>5724355</v>
      </c>
      <c r="D11" s="3">
        <v>5.7243550000000001</v>
      </c>
      <c r="E11" s="10">
        <v>3.6822866647324072E-2</v>
      </c>
    </row>
    <row r="12" spans="1:5">
      <c r="B12" s="6" t="s">
        <v>15</v>
      </c>
      <c r="C12" s="2">
        <v>6164606</v>
      </c>
      <c r="D12" s="3">
        <v>6.164606</v>
      </c>
      <c r="E12" s="10">
        <v>3.9654854506978317E-2</v>
      </c>
    </row>
    <row r="13" spans="1:5">
      <c r="B13" s="6" t="s">
        <v>16</v>
      </c>
      <c r="C13" s="2">
        <v>7419552</v>
      </c>
      <c r="D13" s="3">
        <v>7.4195520000000004</v>
      </c>
      <c r="E13" s="10">
        <v>4.7727503601521323E-2</v>
      </c>
    </row>
    <row r="14" spans="1:5">
      <c r="B14" s="6" t="s">
        <v>17</v>
      </c>
      <c r="C14" s="2">
        <v>9889075</v>
      </c>
      <c r="D14" s="3">
        <v>9.8890750000000001</v>
      </c>
      <c r="E14" s="10">
        <v>6.3613121476635587E-2</v>
      </c>
    </row>
    <row r="15" spans="1:5">
      <c r="B15" s="6" t="s">
        <v>18</v>
      </c>
      <c r="C15" s="2">
        <v>24941688</v>
      </c>
      <c r="D15" s="3">
        <v>24.941687999999999</v>
      </c>
      <c r="E15" s="10">
        <v>0.16044156087160263</v>
      </c>
    </row>
    <row r="16" spans="1:5">
      <c r="B16" s="7" t="s">
        <v>19</v>
      </c>
      <c r="C16" s="8">
        <v>71012709</v>
      </c>
      <c r="D16" s="4">
        <v>71.012709000000001</v>
      </c>
      <c r="E16" s="11">
        <v>0.45680107431705924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D6" sqref="D6"/>
    </sheetView>
  </sheetViews>
  <sheetFormatPr defaultRowHeight="15"/>
  <cols>
    <col min="2" max="2" width="21.5703125" customWidth="1"/>
  </cols>
  <sheetData>
    <row r="1" spans="1:4">
      <c r="A1" s="1" t="s">
        <v>0</v>
      </c>
      <c r="B1" t="s">
        <v>20</v>
      </c>
    </row>
    <row r="2" spans="1:4">
      <c r="A2" s="1" t="s">
        <v>1</v>
      </c>
      <c r="B2" t="s">
        <v>21</v>
      </c>
    </row>
    <row r="3" spans="1:4">
      <c r="A3" s="1" t="s">
        <v>2</v>
      </c>
      <c r="B3" t="s">
        <v>22</v>
      </c>
    </row>
    <row r="6" spans="1:4">
      <c r="B6" s="27" t="s">
        <v>23</v>
      </c>
      <c r="C6" s="27" t="s">
        <v>7</v>
      </c>
      <c r="D6" s="24" t="s">
        <v>8</v>
      </c>
    </row>
    <row r="7" spans="1:4">
      <c r="B7" s="28" t="s">
        <v>24</v>
      </c>
      <c r="C7" s="30">
        <v>3295934</v>
      </c>
      <c r="D7" s="21">
        <v>3.2959339999999999</v>
      </c>
    </row>
    <row r="8" spans="1:4">
      <c r="B8" s="25" t="s">
        <v>25</v>
      </c>
      <c r="C8" s="26">
        <v>2199134</v>
      </c>
      <c r="D8" s="22">
        <v>2.1991339999999999</v>
      </c>
    </row>
    <row r="9" spans="1:4">
      <c r="B9" s="25" t="s">
        <v>26</v>
      </c>
      <c r="C9" s="26">
        <v>2014299</v>
      </c>
      <c r="D9" s="22">
        <v>2.0142989999999998</v>
      </c>
    </row>
    <row r="10" spans="1:4">
      <c r="B10" s="25" t="s">
        <v>27</v>
      </c>
      <c r="C10" s="26">
        <v>1479870</v>
      </c>
      <c r="D10" s="22">
        <v>1.47987</v>
      </c>
    </row>
    <row r="11" spans="1:4">
      <c r="B11" s="25" t="s">
        <v>28</v>
      </c>
      <c r="C11" s="26">
        <v>700001</v>
      </c>
      <c r="D11" s="22">
        <v>0.70000099999999998</v>
      </c>
    </row>
    <row r="12" spans="1:4">
      <c r="B12" s="25" t="s">
        <v>29</v>
      </c>
      <c r="C12" s="26">
        <v>199837</v>
      </c>
      <c r="D12" s="22">
        <v>0.19983699999999999</v>
      </c>
    </row>
    <row r="13" spans="1:4">
      <c r="B13" s="29" t="s">
        <v>30</v>
      </c>
      <c r="C13" s="31">
        <v>9889075</v>
      </c>
      <c r="D13" s="23">
        <v>9.8890750000000001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E21" sqref="E21"/>
    </sheetView>
  </sheetViews>
  <sheetFormatPr defaultRowHeight="15"/>
  <cols>
    <col min="2" max="2" width="28.140625" customWidth="1"/>
  </cols>
  <sheetData>
    <row r="1" spans="1:5">
      <c r="A1" s="1" t="s">
        <v>0</v>
      </c>
      <c r="B1" t="s">
        <v>31</v>
      </c>
    </row>
    <row r="2" spans="1:5">
      <c r="A2" s="1" t="s">
        <v>1</v>
      </c>
      <c r="B2" t="s">
        <v>3</v>
      </c>
    </row>
    <row r="3" spans="1:5">
      <c r="A3" s="1"/>
    </row>
    <row r="4" spans="1:5">
      <c r="B4" s="44" t="s">
        <v>32</v>
      </c>
      <c r="C4" s="44" t="s">
        <v>7</v>
      </c>
      <c r="D4" s="45" t="s">
        <v>33</v>
      </c>
      <c r="E4" s="46" t="s">
        <v>34</v>
      </c>
    </row>
    <row r="5" spans="1:5">
      <c r="B5" s="35" t="s">
        <v>35</v>
      </c>
      <c r="C5" s="38">
        <v>53576643</v>
      </c>
      <c r="D5" s="40">
        <v>53.576642999999997</v>
      </c>
      <c r="E5" s="47">
        <v>0.34464067665270381</v>
      </c>
    </row>
    <row r="6" spans="1:5">
      <c r="B6" s="36" t="s">
        <v>36</v>
      </c>
      <c r="C6" s="39">
        <v>40185545</v>
      </c>
      <c r="D6" s="41">
        <v>40.185544999999998</v>
      </c>
      <c r="E6" s="47">
        <v>0.2585002091388533</v>
      </c>
    </row>
    <row r="7" spans="1:5">
      <c r="B7" s="36" t="s">
        <v>37</v>
      </c>
      <c r="C7" s="39">
        <v>37797734</v>
      </c>
      <c r="D7" s="41">
        <v>37.797733999999998</v>
      </c>
      <c r="E7" s="47">
        <v>0.24314021730885435</v>
      </c>
    </row>
    <row r="8" spans="1:5">
      <c r="B8" s="36" t="s">
        <v>38</v>
      </c>
      <c r="C8" s="39">
        <v>18440168</v>
      </c>
      <c r="D8" s="41">
        <v>18.440168</v>
      </c>
      <c r="E8" s="47">
        <v>0.11861945096316573</v>
      </c>
    </row>
    <row r="9" spans="1:5">
      <c r="B9" s="36" t="s">
        <v>39</v>
      </c>
      <c r="C9" s="39">
        <v>5056117</v>
      </c>
      <c r="D9" s="41">
        <v>5.0561170000000004</v>
      </c>
      <c r="E9" s="47">
        <v>3.2524314450146481E-2</v>
      </c>
    </row>
    <row r="10" spans="1:5">
      <c r="B10" s="36" t="s">
        <v>40</v>
      </c>
      <c r="C10" s="39">
        <v>400321</v>
      </c>
      <c r="D10" s="41">
        <v>0.40032099999999998</v>
      </c>
      <c r="E10" s="49">
        <v>2.5751314862763434E-3</v>
      </c>
    </row>
    <row r="11" spans="1:5">
      <c r="B11" s="37" t="s">
        <v>30</v>
      </c>
      <c r="C11" s="42">
        <v>155456528</v>
      </c>
      <c r="D11" s="43">
        <v>155.45652799999999</v>
      </c>
      <c r="E11" s="48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D5" sqref="D5"/>
    </sheetView>
  </sheetViews>
  <sheetFormatPr defaultRowHeight="15"/>
  <cols>
    <col min="2" max="2" width="21.140625" customWidth="1"/>
  </cols>
  <sheetData>
    <row r="1" spans="1:5">
      <c r="A1" s="1" t="s">
        <v>0</v>
      </c>
      <c r="B1" t="s">
        <v>41</v>
      </c>
    </row>
    <row r="2" spans="1:5">
      <c r="A2" s="1" t="s">
        <v>1</v>
      </c>
      <c r="B2" t="s">
        <v>3</v>
      </c>
    </row>
    <row r="3" spans="1:5">
      <c r="A3" s="1" t="s">
        <v>2</v>
      </c>
      <c r="B3" t="s">
        <v>51</v>
      </c>
    </row>
    <row r="5" spans="1:5">
      <c r="B5" s="55" t="s">
        <v>42</v>
      </c>
      <c r="C5" s="56" t="s">
        <v>7</v>
      </c>
      <c r="D5" s="54" t="s">
        <v>8</v>
      </c>
      <c r="E5" s="64"/>
    </row>
    <row r="6" spans="1:5">
      <c r="B6" s="57" t="s">
        <v>43</v>
      </c>
      <c r="C6" s="59">
        <v>80655558</v>
      </c>
      <c r="D6" s="51">
        <v>80.655557999999999</v>
      </c>
      <c r="E6" s="18">
        <v>0.51883030605186298</v>
      </c>
    </row>
    <row r="7" spans="1:5">
      <c r="B7" s="58" t="s">
        <v>44</v>
      </c>
      <c r="C7" s="60">
        <v>18354915</v>
      </c>
      <c r="D7" s="52">
        <v>18.354914999999998</v>
      </c>
      <c r="E7" s="63">
        <v>0.11807104684597099</v>
      </c>
    </row>
    <row r="8" spans="1:5">
      <c r="B8" s="58" t="s">
        <v>45</v>
      </c>
      <c r="C8" s="60">
        <v>17730925</v>
      </c>
      <c r="D8" s="52">
        <v>17.730924999999999</v>
      </c>
      <c r="E8" s="63">
        <v>0.11405712727612186</v>
      </c>
    </row>
    <row r="9" spans="1:5">
      <c r="B9" s="58" t="s">
        <v>46</v>
      </c>
      <c r="C9" s="60">
        <v>10148617</v>
      </c>
      <c r="D9" s="52">
        <v>10.148617</v>
      </c>
      <c r="E9" s="63">
        <v>6.5282668605592425E-2</v>
      </c>
    </row>
    <row r="10" spans="1:5">
      <c r="B10" s="58" t="s">
        <v>47</v>
      </c>
      <c r="C10" s="60">
        <v>8935429</v>
      </c>
      <c r="D10" s="52">
        <v>8.9354289999999992</v>
      </c>
      <c r="E10" s="63">
        <v>5.7478634798790819E-2</v>
      </c>
    </row>
    <row r="11" spans="1:5">
      <c r="B11" s="58" t="s">
        <v>48</v>
      </c>
      <c r="C11" s="60">
        <v>6458564</v>
      </c>
      <c r="D11" s="52">
        <v>6.458564</v>
      </c>
      <c r="E11" s="63">
        <v>4.1545788286227521E-2</v>
      </c>
    </row>
    <row r="12" spans="1:5">
      <c r="B12" s="62" t="s">
        <v>38</v>
      </c>
      <c r="C12" s="58">
        <v>13172520</v>
      </c>
      <c r="D12" s="52">
        <v>13.172520000000002</v>
      </c>
      <c r="E12" s="33">
        <v>8.4734428135433484E-2</v>
      </c>
    </row>
    <row r="13" spans="1:5">
      <c r="B13" s="61" t="s">
        <v>7</v>
      </c>
      <c r="C13" s="50">
        <v>155456528</v>
      </c>
      <c r="D13" s="53">
        <v>155.45652799999999</v>
      </c>
      <c r="E13" s="19">
        <v>1</v>
      </c>
    </row>
    <row r="15" spans="1:5">
      <c r="B15" s="66" t="s">
        <v>38</v>
      </c>
      <c r="C15" s="66"/>
      <c r="D15" s="66"/>
    </row>
    <row r="16" spans="1:5">
      <c r="B16" s="69" t="s">
        <v>49</v>
      </c>
      <c r="C16" s="73">
        <v>5064389</v>
      </c>
      <c r="D16" s="71">
        <v>5.0643890000000003</v>
      </c>
    </row>
    <row r="17" spans="2:4">
      <c r="B17" s="68" t="s">
        <v>25</v>
      </c>
      <c r="C17" s="74">
        <v>4843725</v>
      </c>
      <c r="D17" s="72">
        <v>4.8437250000000001</v>
      </c>
    </row>
    <row r="18" spans="2:4">
      <c r="B18" s="68" t="s">
        <v>27</v>
      </c>
      <c r="C18" s="74">
        <v>3064569</v>
      </c>
      <c r="D18" s="72">
        <v>3.0645690000000001</v>
      </c>
    </row>
    <row r="19" spans="2:4">
      <c r="B19" s="68" t="s">
        <v>50</v>
      </c>
      <c r="C19" s="74">
        <v>199837</v>
      </c>
      <c r="D19" s="70">
        <v>0.19983699999999999</v>
      </c>
    </row>
    <row r="20" spans="2:4">
      <c r="B20" s="75" t="s">
        <v>7</v>
      </c>
      <c r="C20" s="67">
        <v>13172520</v>
      </c>
      <c r="D20" s="70">
        <v>13.172520000000002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showFormulas="1" workbookViewId="0">
      <selection activeCell="C20" sqref="C20"/>
    </sheetView>
  </sheetViews>
  <sheetFormatPr defaultRowHeight="15"/>
  <cols>
    <col min="2" max="2" width="25" customWidth="1"/>
    <col min="3" max="3" width="10" bestFit="1" customWidth="1"/>
    <col min="7" max="7" width="14.7109375" bestFit="1" customWidth="1"/>
    <col min="8" max="8" width="11.28515625" bestFit="1" customWidth="1"/>
    <col min="9" max="9" width="20.42578125" bestFit="1" customWidth="1"/>
  </cols>
  <sheetData>
    <row r="1" spans="1:10">
      <c r="A1" s="1" t="s">
        <v>0</v>
      </c>
      <c r="B1" t="s">
        <v>52</v>
      </c>
    </row>
    <row r="2" spans="1:10">
      <c r="A2" s="1" t="s">
        <v>1</v>
      </c>
      <c r="B2" t="s">
        <v>3</v>
      </c>
      <c r="J2" s="17"/>
    </row>
    <row r="3" spans="1:10">
      <c r="A3" s="1"/>
      <c r="J3" s="17"/>
    </row>
    <row r="4" spans="1:10">
      <c r="B4" s="84" t="s">
        <v>53</v>
      </c>
      <c r="C4" s="84" t="s">
        <v>7</v>
      </c>
      <c r="D4" s="85" t="s">
        <v>8</v>
      </c>
      <c r="F4" s="87"/>
      <c r="G4" s="65" t="s">
        <v>61</v>
      </c>
      <c r="H4" s="65" t="s">
        <v>62</v>
      </c>
      <c r="I4" s="15" t="s">
        <v>63</v>
      </c>
      <c r="J4" s="14"/>
    </row>
    <row r="5" spans="1:10">
      <c r="B5" s="76" t="s">
        <v>54</v>
      </c>
      <c r="C5" s="79">
        <v>5792780</v>
      </c>
      <c r="D5" s="81">
        <v>5.7927799999999996</v>
      </c>
      <c r="F5" s="88">
        <v>2011</v>
      </c>
      <c r="G5" s="34">
        <v>1.5245999999999999E-2</v>
      </c>
      <c r="H5" s="34">
        <v>19.843461999999999</v>
      </c>
      <c r="I5" s="20"/>
      <c r="J5" s="17"/>
    </row>
    <row r="6" spans="1:10">
      <c r="B6" s="77" t="s">
        <v>55</v>
      </c>
      <c r="C6" s="80">
        <v>15246</v>
      </c>
      <c r="D6" s="86">
        <v>1.5245999999999999E-2</v>
      </c>
      <c r="F6" s="88">
        <v>2012</v>
      </c>
      <c r="G6" s="34">
        <v>15.646967</v>
      </c>
      <c r="H6" s="32"/>
      <c r="I6" s="20"/>
      <c r="J6" s="17"/>
    </row>
    <row r="7" spans="1:10">
      <c r="B7" s="77" t="s">
        <v>56</v>
      </c>
      <c r="C7" s="80">
        <v>15646967</v>
      </c>
      <c r="D7" s="81">
        <v>15.646967</v>
      </c>
      <c r="F7" s="88">
        <v>2013</v>
      </c>
      <c r="G7" s="34">
        <v>28.65249</v>
      </c>
      <c r="H7" s="32"/>
      <c r="I7" s="20"/>
      <c r="J7" s="17"/>
    </row>
    <row r="8" spans="1:10">
      <c r="B8" s="77" t="s">
        <v>57</v>
      </c>
      <c r="C8" s="80">
        <v>28652490</v>
      </c>
      <c r="D8" s="81">
        <v>28.65249</v>
      </c>
      <c r="F8" s="88">
        <v>2014</v>
      </c>
      <c r="G8" s="34">
        <v>42.398170999999998</v>
      </c>
      <c r="H8" s="32"/>
      <c r="I8" s="90">
        <v>5.7927799999999996</v>
      </c>
      <c r="J8" s="17"/>
    </row>
    <row r="9" spans="1:10">
      <c r="B9" s="77" t="s">
        <v>58</v>
      </c>
      <c r="C9" s="80">
        <v>42398171</v>
      </c>
      <c r="D9" s="81">
        <v>42.398170999999998</v>
      </c>
      <c r="F9" s="89">
        <v>2015</v>
      </c>
      <c r="G9" s="12">
        <v>155.45652799999999</v>
      </c>
      <c r="H9" s="13"/>
      <c r="I9" s="16"/>
      <c r="J9" s="17"/>
    </row>
    <row r="10" spans="1:10">
      <c r="B10" s="77" t="s">
        <v>59</v>
      </c>
      <c r="C10" s="80">
        <v>155456528</v>
      </c>
      <c r="D10" s="81">
        <v>155.45652799999999</v>
      </c>
      <c r="J10" s="17"/>
    </row>
    <row r="11" spans="1:10">
      <c r="B11" s="77" t="s">
        <v>60</v>
      </c>
      <c r="C11" s="80">
        <v>19843462</v>
      </c>
      <c r="D11" s="81">
        <v>19.843461999999999</v>
      </c>
      <c r="J11" s="17"/>
    </row>
    <row r="12" spans="1:10">
      <c r="B12" s="78" t="s">
        <v>30</v>
      </c>
      <c r="C12" s="82">
        <v>267805644</v>
      </c>
      <c r="D12" s="83">
        <v>267.80564399999997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Q17" sqref="Q17"/>
    </sheetView>
  </sheetViews>
  <sheetFormatPr defaultRowHeight="15"/>
  <sheetData>
    <row r="1" spans="1:4">
      <c r="A1" s="1" t="s">
        <v>0</v>
      </c>
      <c r="B1" t="s">
        <v>64</v>
      </c>
    </row>
    <row r="2" spans="1:4">
      <c r="A2" s="1" t="s">
        <v>1</v>
      </c>
      <c r="B2" t="s">
        <v>3</v>
      </c>
    </row>
    <row r="3" spans="1:4">
      <c r="A3" s="1" t="s">
        <v>65</v>
      </c>
      <c r="B3" t="s">
        <v>66</v>
      </c>
    </row>
    <row r="5" spans="1:4">
      <c r="B5" s="99" t="s">
        <v>6</v>
      </c>
      <c r="C5" s="100" t="s">
        <v>7</v>
      </c>
      <c r="D5" s="96" t="s">
        <v>8</v>
      </c>
    </row>
    <row r="6" spans="1:4">
      <c r="B6" s="101" t="s">
        <v>10</v>
      </c>
      <c r="C6" s="91">
        <v>4550604</v>
      </c>
      <c r="D6" s="93">
        <v>4.5506039999999999</v>
      </c>
    </row>
    <row r="7" spans="1:4">
      <c r="B7" s="103" t="s">
        <v>12</v>
      </c>
      <c r="C7" s="92">
        <v>5261662</v>
      </c>
      <c r="D7" s="94">
        <v>5.2616620000000003</v>
      </c>
    </row>
    <row r="8" spans="1:4">
      <c r="B8" s="103" t="s">
        <v>11</v>
      </c>
      <c r="C8" s="92">
        <v>5273301</v>
      </c>
      <c r="D8" s="94">
        <v>5.273301</v>
      </c>
    </row>
    <row r="9" spans="1:4">
      <c r="B9" s="103" t="s">
        <v>14</v>
      </c>
      <c r="C9" s="92">
        <v>6167440</v>
      </c>
      <c r="D9" s="94">
        <v>6.16744</v>
      </c>
    </row>
    <row r="10" spans="1:4">
      <c r="B10" s="103" t="s">
        <v>15</v>
      </c>
      <c r="C10" s="92">
        <v>7967231</v>
      </c>
      <c r="D10" s="94">
        <v>7.967231</v>
      </c>
    </row>
    <row r="11" spans="1:4">
      <c r="B11" s="103" t="s">
        <v>16</v>
      </c>
      <c r="C11" s="92">
        <v>9228612</v>
      </c>
      <c r="D11" s="94">
        <v>9.228612</v>
      </c>
    </row>
    <row r="12" spans="1:4">
      <c r="B12" s="103" t="s">
        <v>13</v>
      </c>
      <c r="C12" s="92">
        <v>19324270</v>
      </c>
      <c r="D12" s="94">
        <v>19.324269999999999</v>
      </c>
    </row>
    <row r="13" spans="1:4">
      <c r="B13" s="103" t="s">
        <v>17</v>
      </c>
      <c r="C13" s="92">
        <v>21325462</v>
      </c>
      <c r="D13" s="94">
        <v>21.325462000000002</v>
      </c>
    </row>
    <row r="14" spans="1:4">
      <c r="B14" s="102" t="s">
        <v>18</v>
      </c>
      <c r="C14" s="97">
        <v>77753419</v>
      </c>
      <c r="D14" s="98">
        <v>77.753418999999994</v>
      </c>
    </row>
    <row r="15" spans="1:4">
      <c r="B15" s="104" t="s">
        <v>19</v>
      </c>
      <c r="C15" s="105">
        <v>84656492</v>
      </c>
      <c r="D15" s="95">
        <v>84.656492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Fig.1</vt:lpstr>
      <vt:lpstr>Fig.2</vt:lpstr>
      <vt:lpstr>Fig.3</vt:lpstr>
      <vt:lpstr>Fig.4</vt:lpstr>
      <vt:lpstr>Fig.5</vt:lpstr>
      <vt:lpstr>Fig.6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lylaas</dc:creator>
  <cp:lastModifiedBy>jennyc</cp:lastModifiedBy>
  <dcterms:created xsi:type="dcterms:W3CDTF">2016-01-22T11:49:12Z</dcterms:created>
  <dcterms:modified xsi:type="dcterms:W3CDTF">2016-01-22T12:16:22Z</dcterms:modified>
</cp:coreProperties>
</file>