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20730" windowHeight="11310"/>
  </bookViews>
  <sheets>
    <sheet name="Fig 3.7" sheetId="4" r:id="rId1"/>
  </sheets>
  <externalReferences>
    <externalReference r:id="rId2"/>
    <externalReference r:id="rId3"/>
  </externalReferences>
  <definedNames>
    <definedName name="DACcountries">'[1]2011 DAC deflators'!$A$5:$A$28</definedName>
  </definedNames>
  <calcPr calcId="125725"/>
</workbook>
</file>

<file path=xl/calcChain.xml><?xml version="1.0" encoding="utf-8"?>
<calcChain xmlns="http://schemas.openxmlformats.org/spreadsheetml/2006/main">
  <c r="E10" i="4"/>
  <c r="D10"/>
  <c r="C10"/>
  <c r="E9"/>
  <c r="D9"/>
  <c r="C9"/>
  <c r="E8"/>
  <c r="D8"/>
  <c r="C8"/>
</calcChain>
</file>

<file path=xl/sharedStrings.xml><?xml version="1.0" encoding="utf-8"?>
<sst xmlns="http://schemas.openxmlformats.org/spreadsheetml/2006/main" count="9" uniqueCount="9">
  <si>
    <t>Registered Syrian refugees in Turkey (thousands)</t>
  </si>
  <si>
    <t>Turkey's assistance to Syrian refugees in Turkey (US$ millions)</t>
  </si>
  <si>
    <t>International humanitarian assistance to Turkey for Syria response (US$ millions)</t>
  </si>
  <si>
    <t>Development Initiatives based on OECD DAC, UN OCHA FTS, UNHCR data and Turkish Development Assistance reports.</t>
  </si>
  <si>
    <t>International humanitarian assistance to Turkey for Syria response does not include funding channelled regionally.</t>
  </si>
  <si>
    <t>Title</t>
  </si>
  <si>
    <t>Source</t>
  </si>
  <si>
    <t>Notes</t>
  </si>
  <si>
    <r>
      <t>Figure 3.7 Registered number of Syrian refugees in Turkey, Turkey's assistance to Syrian refugees in Turkey and international humanitarian assistance to Turkey for Syria response, 2011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2013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</si>
</sst>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.5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9" applyNumberFormat="0" applyFill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0" borderId="3" applyNumberFormat="0" applyAlignment="0" applyProtection="0"/>
    <xf numFmtId="0" fontId="15" fillId="0" borderId="5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32" borderId="7" applyNumberFormat="0" applyFont="0" applyAlignment="0" applyProtection="0"/>
    <xf numFmtId="0" fontId="18" fillId="27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22" fillId="0" borderId="0" xfId="4" applyFont="1"/>
    <xf numFmtId="0" fontId="23" fillId="0" borderId="0" xfId="3" applyFont="1"/>
    <xf numFmtId="0" fontId="25" fillId="0" borderId="0" xfId="4" applyFont="1" applyAlignment="1">
      <alignment horizontal="center"/>
    </xf>
    <xf numFmtId="3" fontId="24" fillId="0" borderId="0" xfId="4" applyNumberFormat="1" applyFont="1" applyAlignment="1">
      <alignment horizontal="center"/>
    </xf>
    <xf numFmtId="1" fontId="24" fillId="0" borderId="0" xfId="4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9" fontId="23" fillId="0" borderId="0" xfId="2" applyFont="1"/>
    <xf numFmtId="3" fontId="22" fillId="0" borderId="0" xfId="4" applyNumberFormat="1" applyFont="1" applyAlignment="1">
      <alignment horizontal="center"/>
    </xf>
    <xf numFmtId="9" fontId="23" fillId="0" borderId="0" xfId="2" applyFont="1" applyAlignment="1">
      <alignment horizontal="center"/>
    </xf>
    <xf numFmtId="0" fontId="24" fillId="0" borderId="10" xfId="4" applyFont="1" applyFill="1" applyBorder="1"/>
    <xf numFmtId="0" fontId="25" fillId="0" borderId="10" xfId="4" applyFont="1" applyFill="1" applyBorder="1" applyAlignment="1">
      <alignment horizontal="center"/>
    </xf>
    <xf numFmtId="0" fontId="24" fillId="0" borderId="10" xfId="4" applyFont="1" applyBorder="1"/>
    <xf numFmtId="3" fontId="24" fillId="0" borderId="10" xfId="4" applyNumberFormat="1" applyFont="1" applyBorder="1" applyAlignment="1">
      <alignment horizontal="center"/>
    </xf>
    <xf numFmtId="1" fontId="24" fillId="0" borderId="10" xfId="4" applyNumberFormat="1" applyFont="1" applyBorder="1" applyAlignment="1">
      <alignment horizontal="center"/>
    </xf>
    <xf numFmtId="164" fontId="24" fillId="0" borderId="10" xfId="1" applyNumberFormat="1" applyFont="1" applyBorder="1" applyAlignment="1">
      <alignment horizontal="center"/>
    </xf>
    <xf numFmtId="0" fontId="24" fillId="0" borderId="10" xfId="4" applyFont="1" applyBorder="1" applyAlignment="1">
      <alignment horizontal="center"/>
    </xf>
    <xf numFmtId="0" fontId="25" fillId="0" borderId="0" xfId="4" applyFont="1"/>
    <xf numFmtId="0" fontId="26" fillId="0" borderId="0" xfId="3" applyFont="1"/>
  </cellXfs>
  <cellStyles count="6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 2" xfId="38"/>
    <cellStyle name="Input 2" xfId="39"/>
    <cellStyle name="Linked Cell 2" xfId="40"/>
    <cellStyle name="Neutral 2" xfId="41"/>
    <cellStyle name="Normal" xfId="0" builtinId="0"/>
    <cellStyle name="Normal 10" xfId="42"/>
    <cellStyle name="Normal 11" xfId="43"/>
    <cellStyle name="Normal 2" xfId="3"/>
    <cellStyle name="Normal 2 2" xfId="44"/>
    <cellStyle name="Normal 2 4" xfId="45"/>
    <cellStyle name="Normal 3" xfId="4"/>
    <cellStyle name="Normal 3 3" xfId="46"/>
    <cellStyle name="Normal 4" xfId="47"/>
    <cellStyle name="Normal 4 2" xfId="48"/>
    <cellStyle name="Normal 5" xfId="49"/>
    <cellStyle name="Normal 6" xfId="50"/>
    <cellStyle name="Normal 6 2" xfId="51"/>
    <cellStyle name="Normal 7" xfId="52"/>
    <cellStyle name="Normal 8" xfId="53"/>
    <cellStyle name="Normal 9" xfId="54"/>
    <cellStyle name="Note 2" xfId="55"/>
    <cellStyle name="Output 2" xfId="56"/>
    <cellStyle name="Percent" xfId="2" builtinId="5"/>
    <cellStyle name="Title 2" xfId="57"/>
    <cellStyle name="Total 2" xfId="58"/>
    <cellStyle name="Warning Text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andras/Desktop/Turkey%20and%20costing%20the%20costs%20of%20refugee%20hosting%20-%20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 3.2c Int HA &amp; refug hos ol"/>
      <sheetName val="Methodology"/>
      <sheetName val="Fig 3.2c"/>
      <sheetName val="Refugee hosting - table 1"/>
      <sheetName val="Turkey HA - table 2a"/>
      <sheetName val="Refugees in Turkey"/>
      <sheetName val="Int HA to Turkey for Syria resp"/>
      <sheetName val="Text analysis"/>
      <sheetName val="Fig 3.2b - top recipients FTS"/>
      <sheetName val="Fig 3.2c -Turkey top recipients"/>
      <sheetName val="Fig 3.2d -refugee hosting costs"/>
      <sheetName val="Table 1 - HA FTS &amp; DAC"/>
      <sheetName val="Bilateral HA - table 1"/>
      <sheetName val="Pivot table (on FTS export)"/>
      <sheetName val="Deflators"/>
      <sheetName val="FTS export"/>
    </sheetNames>
    <sheetDataSet>
      <sheetData sheetId="0"/>
      <sheetData sheetId="1"/>
      <sheetData sheetId="2"/>
      <sheetData sheetId="3"/>
      <sheetData sheetId="4">
        <row r="197">
          <cell r="R197">
            <v>977.27</v>
          </cell>
          <cell r="S197">
            <v>1571.28</v>
          </cell>
        </row>
      </sheetData>
      <sheetData sheetId="5">
        <row r="5">
          <cell r="B5">
            <v>8000</v>
          </cell>
        </row>
        <row r="128">
          <cell r="B128">
            <v>170912</v>
          </cell>
        </row>
        <row r="296">
          <cell r="B296">
            <v>560129</v>
          </cell>
        </row>
      </sheetData>
      <sheetData sheetId="6">
        <row r="9">
          <cell r="B9">
            <v>0</v>
          </cell>
          <cell r="C9">
            <v>77.4879871630596</v>
          </cell>
          <cell r="D9">
            <v>194.352261</v>
          </cell>
        </row>
      </sheetData>
      <sheetData sheetId="7">
        <row r="1">
          <cell r="B1">
            <v>136.52700000000002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7"/>
  <sheetViews>
    <sheetView tabSelected="1" workbookViewId="0">
      <selection activeCell="B1" sqref="B1"/>
    </sheetView>
  </sheetViews>
  <sheetFormatPr defaultRowHeight="13.5"/>
  <cols>
    <col min="1" max="1" width="7" style="1" bestFit="1" customWidth="1"/>
    <col min="2" max="2" width="71.5703125" style="1" customWidth="1"/>
    <col min="3" max="3" width="8.5703125" style="1" customWidth="1"/>
    <col min="4" max="4" width="9" style="1" customWidth="1"/>
    <col min="5" max="5" width="9.28515625" style="1" bestFit="1" customWidth="1"/>
    <col min="6" max="6" width="9.28515625" style="1" customWidth="1"/>
    <col min="7" max="16384" width="9.140625" style="1"/>
  </cols>
  <sheetData>
    <row r="1" spans="1:9" ht="14.25">
      <c r="A1" s="17" t="s">
        <v>5</v>
      </c>
      <c r="B1" s="18" t="s">
        <v>8</v>
      </c>
    </row>
    <row r="2" spans="1:9" ht="14.25">
      <c r="A2" s="17" t="s">
        <v>6</v>
      </c>
      <c r="B2" s="18" t="s">
        <v>3</v>
      </c>
    </row>
    <row r="3" spans="1:9" ht="14.25">
      <c r="A3" s="17" t="s">
        <v>7</v>
      </c>
      <c r="B3" s="18" t="s">
        <v>4</v>
      </c>
    </row>
    <row r="4" spans="1:9" ht="14.25">
      <c r="B4" s="2"/>
    </row>
    <row r="7" spans="1:9" ht="14.25">
      <c r="B7" s="10"/>
      <c r="C7" s="11">
        <v>2011</v>
      </c>
      <c r="D7" s="11">
        <v>2012</v>
      </c>
      <c r="E7" s="11">
        <v>2013</v>
      </c>
      <c r="F7" s="3"/>
      <c r="G7" s="3"/>
    </row>
    <row r="8" spans="1:9" ht="14.25">
      <c r="B8" s="12" t="s">
        <v>0</v>
      </c>
      <c r="C8" s="13">
        <f>'[2]Refugees in Turkey'!B5</f>
        <v>8000</v>
      </c>
      <c r="D8" s="13">
        <f>'[2]Refugees in Turkey'!B128</f>
        <v>170912</v>
      </c>
      <c r="E8" s="13">
        <f>'[2]Refugees in Turkey'!B296</f>
        <v>560129</v>
      </c>
      <c r="F8" s="4"/>
    </row>
    <row r="9" spans="1:9" ht="14.25">
      <c r="B9" s="12" t="s">
        <v>1</v>
      </c>
      <c r="C9" s="14">
        <f>'[2]Text analysis'!B1</f>
        <v>136.52700000000002</v>
      </c>
      <c r="D9" s="14">
        <f>'[2]Turkey HA - table 2a'!R197</f>
        <v>977.27</v>
      </c>
      <c r="E9" s="15">
        <f>'[2]Turkey HA - table 2a'!S197</f>
        <v>1571.28</v>
      </c>
      <c r="F9" s="6"/>
      <c r="G9" s="4"/>
    </row>
    <row r="10" spans="1:9" ht="14.25">
      <c r="B10" s="12" t="s">
        <v>2</v>
      </c>
      <c r="C10" s="16">
        <f>'[2]Int HA to Turkey for Syria resp'!B9</f>
        <v>0</v>
      </c>
      <c r="D10" s="14">
        <f>'[2]Int HA to Turkey for Syria resp'!C9</f>
        <v>77.4879871630596</v>
      </c>
      <c r="E10" s="14">
        <f>'[2]Int HA to Turkey for Syria resp'!D9</f>
        <v>194.352261</v>
      </c>
      <c r="F10" s="5"/>
      <c r="G10" s="4"/>
      <c r="I10" s="7"/>
    </row>
    <row r="12" spans="1:9" ht="14.25">
      <c r="C12" s="8"/>
      <c r="D12" s="8"/>
      <c r="E12" s="9"/>
      <c r="F12" s="8"/>
    </row>
    <row r="17" spans="5:6" ht="14.25">
      <c r="E17" s="7"/>
      <c r="F1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Hills</dc:creator>
  <cp:lastModifiedBy>rebeccah</cp:lastModifiedBy>
  <dcterms:created xsi:type="dcterms:W3CDTF">2015-03-31T14:59:51Z</dcterms:created>
  <dcterms:modified xsi:type="dcterms:W3CDTF">2015-07-02T13:36:54Z</dcterms:modified>
</cp:coreProperties>
</file>