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Projects\Data Updates\Metadata\Metadata submissions\Final files\Discussion paper\"/>
    </mc:Choice>
  </mc:AlternateContent>
  <xr:revisionPtr revIDLastSave="0" documentId="8_{7CAF35AA-3BD2-4FE1-9AD9-CCD3464F1F9B}" xr6:coauthVersionLast="44" xr6:coauthVersionMax="44" xr10:uidLastSave="{00000000-0000-0000-0000-000000000000}"/>
  <bookViews>
    <workbookView xWindow="15795" yWindow="90" windowWidth="12735" windowHeight="15120" xr2:uid="{00000000-000D-0000-FFFF-FFFF00000000}"/>
  </bookViews>
  <sheets>
    <sheet name="Figure 1" sheetId="8" r:id="rId1"/>
    <sheet name="Figure 2" sheetId="9" r:id="rId2"/>
    <sheet name="Figure 3" sheetId="3" r:id="rId3"/>
    <sheet name="Figure 4" sheetId="7" r:id="rId4"/>
    <sheet name="Figure 5" sheetId="4" r:id="rId5"/>
    <sheet name="Figure 6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F" localSheetId="3">#REF!</definedName>
    <definedName name="\F">#REF!</definedName>
    <definedName name="\G" localSheetId="3">#REF!</definedName>
    <definedName name="\G">#REF!</definedName>
    <definedName name="\M" localSheetId="3">#REF!</definedName>
    <definedName name="\M">#REF!</definedName>
    <definedName name="\Y" localSheetId="3">#REF!</definedName>
    <definedName name="\Y">#REF!</definedName>
    <definedName name="\Z" localSheetId="3">#REF!</definedName>
    <definedName name="\Z">#REF!</definedName>
    <definedName name="_EX9596" localSheetId="3">#REF!</definedName>
    <definedName name="_EX9596">#REF!</definedName>
    <definedName name="_xlnm._FilterDatabase" localSheetId="5" hidden="1">'Figure 6'!$A$6:$J$6</definedName>
    <definedName name="_Key1" localSheetId="3" hidden="1">#REF!</definedName>
    <definedName name="_Key1" hidden="1">#REF!</definedName>
    <definedName name="_Order1" hidden="1">255</definedName>
    <definedName name="_Sort" localSheetId="3" hidden="1">#REF!</definedName>
    <definedName name="_Sort" hidden="1">#REF!</definedName>
    <definedName name="a" localSheetId="3">#REF!</definedName>
    <definedName name="a">#REF!</definedName>
    <definedName name="adrra" localSheetId="3">#REF!</definedName>
    <definedName name="adrra">#REF!</definedName>
    <definedName name="adsadrr" localSheetId="3" hidden="1">#REF!</definedName>
    <definedName name="adsadrr" hidden="1">#REF!</definedName>
    <definedName name="ALLBIRR" localSheetId="3">#REF!</definedName>
    <definedName name="ALLBIRR">#REF!</definedName>
    <definedName name="AllData" localSheetId="3">#REF!</definedName>
    <definedName name="AllData">#REF!</definedName>
    <definedName name="ALLSDR" localSheetId="3">#REF!</definedName>
    <definedName name="ALLSDR">#REF!</definedName>
    <definedName name="asdrae" localSheetId="3" hidden="1">#REF!</definedName>
    <definedName name="asdrae" hidden="1">#REF!</definedName>
    <definedName name="asdrra" localSheetId="3">#REF!</definedName>
    <definedName name="asdrra">#REF!</definedName>
    <definedName name="ase" localSheetId="3">#REF!</definedName>
    <definedName name="ase">#REF!</definedName>
    <definedName name="aser" localSheetId="3">#REF!</definedName>
    <definedName name="aser">#REF!</definedName>
    <definedName name="asraa" localSheetId="3">#REF!</definedName>
    <definedName name="asraa">#REF!</definedName>
    <definedName name="asrraa44" localSheetId="3">#REF!</definedName>
    <definedName name="asrraa44">#REF!</definedName>
    <definedName name="ASSUM" localSheetId="3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3">#REF!</definedName>
    <definedName name="b">#REF!</definedName>
    <definedName name="cc" localSheetId="3">#REF!</definedName>
    <definedName name="cc">#REF!</definedName>
    <definedName name="Crt" localSheetId="3">#REF!</definedName>
    <definedName name="Crt">#REF!</definedName>
    <definedName name="DACcountries">'[2]2011 DAC deflators'!$A$5:$A$28</definedName>
    <definedName name="Daily_Depreciation">'[1]Inter-Bank'!$E$5</definedName>
    <definedName name="data">[3]sheet0!$C$2</definedName>
    <definedName name="Dataset" localSheetId="3">#REF!</definedName>
    <definedName name="Dataset">#REF!</definedName>
    <definedName name="dd" localSheetId="3">#REF!</definedName>
    <definedName name="dd">#REF!</definedName>
    <definedName name="Deal_Date">'[1]Inter-Bank'!$B$5</definedName>
    <definedName name="DEBT" localSheetId="3">#REF!</definedName>
    <definedName name="DEBT">#REF!</definedName>
    <definedName name="developingcountries" localSheetId="3">#REF!</definedName>
    <definedName name="developingcountries">#REF!</definedName>
    <definedName name="Donors" localSheetId="3">#REF!</definedName>
    <definedName name="Donors">#REF!</definedName>
    <definedName name="ee" localSheetId="3">#REF!</definedName>
    <definedName name="ee">#REF!</definedName>
    <definedName name="govtexpgroups">[4]Groups!$G$4:$G$9</definedName>
    <definedName name="hello">'[5]List of recipients'!$A$1:$A$25</definedName>
    <definedName name="Highest_Inter_Bank_Rate">'[1]Inter-Bank'!$L$5</definedName>
    <definedName name="INTEREST" localSheetId="3">#REF!</definedName>
    <definedName name="INTEREST">#REF!</definedName>
    <definedName name="Lowest_Inter_Bank_Rate">'[1]Inter-Bank'!$M$5</definedName>
    <definedName name="MEDTERM" localSheetId="3">#REF!</definedName>
    <definedName name="MEDTERM">#REF!</definedName>
    <definedName name="nmBlankCell" localSheetId="3">#REF!</definedName>
    <definedName name="nmBlankCell">#REF!</definedName>
    <definedName name="nmBlankRow" localSheetId="3">#REF!</definedName>
    <definedName name="nmBlankRow">#REF!</definedName>
    <definedName name="nmColumnHeader" localSheetId="3">#REF!</definedName>
    <definedName name="nmColumnHeader">#REF!</definedName>
    <definedName name="nmData" localSheetId="3">#REF!</definedName>
    <definedName name="nmData">#REF!</definedName>
    <definedName name="nmIndexTable" localSheetId="3">#REF!</definedName>
    <definedName name="nmIndexTable">#REF!</definedName>
    <definedName name="nmReportFooter" localSheetId="3">#REF!</definedName>
    <definedName name="nmReportFooter">#REF!</definedName>
    <definedName name="nmReportHeader" localSheetId="3">#REF!:R0</definedName>
    <definedName name="nmReportHeader">#REF!:R0</definedName>
    <definedName name="nmReportNotes" localSheetId="3">#REF!</definedName>
    <definedName name="nmReportNotes">#REF!</definedName>
    <definedName name="nmRowHeader" localSheetId="3">#REF!</definedName>
    <definedName name="nmRowHeader">#REF!</definedName>
    <definedName name="_xlnm.Print_Area">[6]MONTHLY!$A$2:$U$25,[6]MONTHLY!$A$29:$U$66,[6]MONTHLY!$A$71:$U$124,[6]MONTHLY!$A$127:$U$180,[6]MONTHLY!$A$183:$U$238,[6]MONTHLY!$A$244:$U$287,[6]MONTHLY!$A$291:$U$330</definedName>
    <definedName name="Print_Area_MI" localSheetId="3">#REF!</definedName>
    <definedName name="Print_Area_MI">#REF!</definedName>
    <definedName name="_xlnm.Print_Titles" localSheetId="3">#REF!</definedName>
    <definedName name="_xlnm.Print_Titles">#REF!</definedName>
    <definedName name="qrtdata2" localSheetId="3">'[7]Authnot Prelim'!#REF!</definedName>
    <definedName name="qrtdata2">'[7]Authnot Prelim'!#REF!</definedName>
    <definedName name="QtrData" localSheetId="3">'[7]Authnot Prelim'!#REF!</definedName>
    <definedName name="QtrData">'[7]Authnot Prelim'!#REF!</definedName>
    <definedName name="raaesrr" localSheetId="3">#REF!</definedName>
    <definedName name="raaesrr">#REF!</definedName>
    <definedName name="raas" localSheetId="3">#REF!</definedName>
    <definedName name="raas">#REF!</definedName>
    <definedName name="Regions">'[8]OECD ODA Recipients'!$A$5:$C$187</definedName>
    <definedName name="rrasrra" localSheetId="3">#REF!</definedName>
    <definedName name="rrasrra">#REF!</definedName>
    <definedName name="Spread_Between_Highest_and_Lowest_Rates">'[1]Inter-Bank'!$N$5</definedName>
    <definedName name="Table_3.5b" localSheetId="3">#REF!</definedName>
    <definedName name="Table_3.5b">#REF!</definedName>
    <definedName name="table1" localSheetId="3">#REF!</definedName>
    <definedName name="table1">#REF!</definedName>
    <definedName name="TOC" localSheetId="3">#REF!</definedName>
    <definedName name="TOC">#REF!</definedName>
    <definedName name="tt" localSheetId="3">#REF!</definedName>
    <definedName name="tt">#REF!</definedName>
    <definedName name="tta" localSheetId="3">#REF!</definedName>
    <definedName name="tta">#REF!</definedName>
    <definedName name="ttaa" localSheetId="3">#REF!</definedName>
    <definedName name="ttaa">#REF!</definedName>
    <definedName name="USSR" localSheetId="3">#REF!</definedName>
    <definedName name="USSR">#REF!</definedName>
    <definedName name="Weekly_Depreciation">'[1]Inter-Bank'!$I$5</definedName>
    <definedName name="Weighted_Average_Inter_Bank_Exchange_Rate">'[1]Inter-Bank'!$C$5</definedName>
    <definedName name="zrrae" localSheetId="3">#REF!</definedName>
    <definedName name="zrrae">#REF!</definedName>
    <definedName name="zzrr" localSheetId="3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8" l="1"/>
  <c r="M10" i="8"/>
  <c r="L10" i="8"/>
  <c r="K10" i="8"/>
  <c r="J10" i="8"/>
  <c r="I10" i="8"/>
  <c r="H10" i="8"/>
  <c r="G10" i="8"/>
  <c r="F10" i="8"/>
  <c r="E10" i="8"/>
  <c r="D10" i="8"/>
  <c r="C10" i="8"/>
  <c r="B10" i="8"/>
  <c r="H44" i="5" l="1"/>
</calcChain>
</file>

<file path=xl/sharedStrings.xml><?xml version="1.0" encoding="utf-8"?>
<sst xmlns="http://schemas.openxmlformats.org/spreadsheetml/2006/main" count="531" uniqueCount="195">
  <si>
    <t>Country</t>
  </si>
  <si>
    <t>2015 disbursements</t>
  </si>
  <si>
    <t>2016 disbursements</t>
  </si>
  <si>
    <t>Total</t>
  </si>
  <si>
    <t>LIC</t>
  </si>
  <si>
    <t>LMIC</t>
  </si>
  <si>
    <t>UMIC/HIC</t>
  </si>
  <si>
    <t>rev</t>
  </si>
  <si>
    <t>Income Group</t>
  </si>
  <si>
    <t>Afghanistan</t>
  </si>
  <si>
    <t>Albania</t>
  </si>
  <si>
    <t>UMIC</t>
  </si>
  <si>
    <t>Algeria</t>
  </si>
  <si>
    <t>Angola</t>
  </si>
  <si>
    <t>Antigua and Barbuda</t>
  </si>
  <si>
    <t>HIC</t>
  </si>
  <si>
    <t>Argentina</t>
  </si>
  <si>
    <t>Armenia</t>
  </si>
  <si>
    <t>Azerbaijan</t>
  </si>
  <si>
    <t>Bangladesh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</si>
  <si>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</si>
  <si>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</si>
  <si>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</si>
  <si>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</si>
  <si>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</si>
  <si>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</si>
  <si>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</si>
  <si>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</si>
  <si>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</si>
  <si>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</si>
  <si>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Cabo Verde</t>
  </si>
  <si>
    <t>Cambodia</t>
  </si>
  <si>
    <t>Cameroon</t>
  </si>
  <si>
    <t>Central African Republic</t>
  </si>
  <si>
    <t>Chad</t>
  </si>
  <si>
    <t>Chile</t>
  </si>
  <si>
    <t>China (People's Republic of)</t>
  </si>
  <si>
    <t>Colombia</t>
  </si>
  <si>
    <t>Comoros</t>
  </si>
  <si>
    <t>Congo</t>
  </si>
  <si>
    <t>Costa Rica</t>
  </si>
  <si>
    <t>Côte d'Ivoire</t>
  </si>
  <si>
    <t>Democratic Republic of the Congo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</si>
  <si>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</si>
  <si>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</si>
  <si>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</si>
  <si>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</si>
  <si>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</si>
  <si>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</si>
  <si>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</si>
  <si>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</si>
  <si>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</si>
  <si>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</si>
  <si>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Former Yugoslav Republic of Macedonia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</si>
  <si>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</si>
  <si>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</si>
  <si>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</si>
  <si>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</si>
  <si>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</si>
  <si>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</si>
  <si>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</si>
  <si>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</si>
  <si>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</si>
  <si>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</si>
  <si>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</si>
  <si>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</si>
  <si>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</si>
  <si>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</si>
  <si>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</si>
  <si>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</si>
  <si>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</si>
  <si>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</si>
  <si>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</si>
  <si>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</si>
  <si>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Kosovo</t>
  </si>
  <si>
    <t>Kyrgyzstan</t>
  </si>
  <si>
    <t>Lao People's Democratic Republic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</si>
  <si>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</si>
  <si>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</si>
  <si>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</si>
  <si>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</si>
  <si>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</si>
  <si>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</si>
  <si>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</si>
  <si>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</si>
  <si>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</si>
  <si>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</si>
  <si>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</si>
  <si>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</si>
  <si>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</si>
  <si>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</si>
  <si>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</si>
  <si>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</si>
  <si>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</si>
  <si>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</si>
  <si>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</si>
  <si>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</si>
  <si>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</si>
  <si>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</si>
  <si>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</si>
  <si>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</si>
  <si>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</si>
  <si>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</si>
  <si>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</si>
  <si>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</si>
  <si>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</si>
  <si>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</si>
  <si>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</si>
  <si>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</si>
  <si>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</si>
  <si>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</si>
  <si>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Saint Lucia</t>
  </si>
  <si>
    <t>Saint Vincent and the Grenadines</t>
  </si>
  <si>
    <t>Samoa</t>
  </si>
  <si>
    <t>Sao Tome and Principe</t>
  </si>
  <si>
    <t>Senegal</t>
  </si>
  <si>
    <t>Serbia</t>
  </si>
  <si>
    <t>Seychelles</t>
  </si>
  <si>
    <t>Sierra Leone</t>
  </si>
  <si>
    <t>Solomon Islands</t>
  </si>
  <si>
    <t>Somalia</t>
  </si>
  <si>
    <t>South Africa</t>
  </si>
  <si>
    <t>South Sudan</t>
  </si>
  <si>
    <t>Sri Lanka</t>
  </si>
  <si>
    <t>Sudan</t>
  </si>
  <si>
    <t>Suriname</t>
  </si>
  <si>
    <t>Swaziland</t>
  </si>
  <si>
    <t>Tajikistan</t>
  </si>
  <si>
    <t>Tanzania</t>
  </si>
  <si>
    <t>Thailand</t>
  </si>
  <si>
    <t>Timor-Leste</t>
  </si>
  <si>
    <t>Togo</t>
  </si>
  <si>
    <t>Tonga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</si>
  <si>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</si>
  <si>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</si>
  <si>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</si>
  <si>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</si>
  <si>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</si>
  <si>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</si>
  <si>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</si>
  <si>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</si>
  <si>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</si>
  <si>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Viet Nam</t>
  </si>
  <si>
    <t>West Bank and Gaza Strip</t>
  </si>
  <si>
    <t>Yemen</t>
  </si>
  <si>
    <t>Zambia</t>
  </si>
  <si>
    <t>Zimbabwe</t>
  </si>
  <si>
    <t xml:space="preserve">ATI benchmark </t>
  </si>
  <si>
    <t>Private grants from foundations</t>
  </si>
  <si>
    <t>disbursments</t>
  </si>
  <si>
    <t>disbursments_2015 defl</t>
  </si>
  <si>
    <t>Tax gap (0-2% GDP)</t>
  </si>
  <si>
    <t>Tax gap (2-4% GDP)</t>
  </si>
  <si>
    <t>Tax gap (4+% GDP)</t>
  </si>
  <si>
    <t>Tax to GDP</t>
  </si>
  <si>
    <t>difference</t>
  </si>
  <si>
    <t>type</t>
  </si>
  <si>
    <t>Frontier</t>
  </si>
  <si>
    <t>Support sectors</t>
  </si>
  <si>
    <t>Decentralisation and support to subnational government</t>
  </si>
  <si>
    <t>Trade facilitation</t>
  </si>
  <si>
    <t>Public finance management</t>
  </si>
  <si>
    <t>Anti-corruption organisations and institutions</t>
  </si>
  <si>
    <t>Domestic revenue mobilisation</t>
  </si>
  <si>
    <t>DRC</t>
  </si>
  <si>
    <t>CAR</t>
  </si>
  <si>
    <t>Potencial tax to GDP</t>
  </si>
  <si>
    <t>2015 tax to GDP</t>
  </si>
  <si>
    <t>2018 proj</t>
  </si>
  <si>
    <t>2019 proj</t>
  </si>
  <si>
    <t>2020 proj</t>
  </si>
  <si>
    <t>2021 proj</t>
  </si>
  <si>
    <t>2022 proj</t>
  </si>
  <si>
    <t>Interest payments as a % of tax revenue</t>
  </si>
  <si>
    <t>Tax to GDP (Commodity exportors)</t>
  </si>
  <si>
    <t>Non-Commodity exportors Tax to GDP</t>
  </si>
  <si>
    <t>ATI member ODA</t>
  </si>
  <si>
    <t>Non-ATI member ODA</t>
  </si>
  <si>
    <t>Tax to GDP (Non-commodity exportors)</t>
  </si>
  <si>
    <t>Figure 1:Tax revenue as a share of GDP is not increasing in low-income developing countries</t>
  </si>
  <si>
    <r>
      <rPr>
        <i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Development Initiatives based on IMF Fiscal Monitor, April 2018, Capitalizing on good times.</t>
    </r>
  </si>
  <si>
    <t>Figure 2: Tax to GDP varies considerably among African countries</t>
  </si>
  <si>
    <r>
      <rPr>
        <i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Source: IMF, 2018. Regional economic outlook: sub-Saharan Africa: domestic revenue mobilization and private investment.</t>
    </r>
  </si>
  <si>
    <t xml:space="preserve">Figure 3: ODA has increased for DRM-specific activities </t>
  </si>
  <si>
    <t>Figure 4: Growth in ODA for DRM has not significantly affected related sectors</t>
  </si>
  <si>
    <r>
      <rPr>
        <i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Organisation for Economic Co-operation and Development (OECD) Creditor Reporting System (CRS)</t>
    </r>
  </si>
  <si>
    <t>Figure 5: Nearly half of all ODA for DRM goes to just seven countries</t>
  </si>
  <si>
    <r>
      <rPr>
        <i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OCED CRS, IMF staff and programme reports, IMF World Economic Outlook database (April 2018).</t>
    </r>
  </si>
  <si>
    <t>Figure 6: ODA supports only some countries with low tax-to-GPD ratios</t>
  </si>
  <si>
    <r>
      <rPr>
        <i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OCED CRS (ODA disbursements), IMF, 2018. Regional economic outlook: domestic revenue mobilization and private investment</t>
    </r>
  </si>
  <si>
    <r>
      <rPr>
        <i/>
        <sz val="11"/>
        <color theme="1"/>
        <rFont val="Arial"/>
        <family val="2"/>
      </rPr>
      <t>Notes</t>
    </r>
    <r>
      <rPr>
        <sz val="11"/>
        <color theme="1"/>
        <rFont val="Arial"/>
        <family val="2"/>
      </rPr>
      <t>: Shaded area represents projected figures (2018–2022). Country grouping follows IMF definitions.</t>
    </r>
  </si>
  <si>
    <r>
      <rPr>
        <i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Organisation for Economic Co-operation and Development (OECD) Creditor Reporting System (CRS) (ODA disbursements), ATI monitoring report 2015 (ATI benchmark line) and International Aid Transparency Initiative (IATI) database (foundations).</t>
    </r>
  </si>
  <si>
    <r>
      <rPr>
        <i/>
        <sz val="11"/>
        <color theme="1"/>
        <rFont val="Arial"/>
        <family val="2"/>
      </rPr>
      <t>Notes</t>
    </r>
    <r>
      <rPr>
        <sz val="11"/>
        <color theme="1"/>
        <rFont val="Arial"/>
        <family val="2"/>
      </rPr>
      <t>: Data includes all activities coded through the OECD DRM purpose code (15114) and wider projects considered to have a major DRM-specific component. See Annex A for details on methodology.</t>
    </r>
  </si>
  <si>
    <r>
      <rPr>
        <i/>
        <sz val="11"/>
        <color theme="1"/>
        <rFont val="Arial"/>
        <family val="2"/>
      </rPr>
      <t>Notes</t>
    </r>
    <r>
      <rPr>
        <sz val="11"/>
        <color theme="1"/>
        <rFont val="Arial"/>
        <family val="2"/>
      </rPr>
      <t>: Data includes all activities coded through the OECD DRM purpose code (15114) and wider projects considered to have a major DRM specific component. See Annex A for details on methodology.</t>
    </r>
  </si>
  <si>
    <t>Discussion Paper: ODA for domestic revenue mobilisation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</si>
</sst>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64" fontId="3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09F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91382793352146E-2"/>
          <c:y val="7.8423139148584065E-2"/>
          <c:w val="0.86820285245868722"/>
          <c:h val="0.80780361693281133"/>
        </c:manualLayout>
      </c:layout>
      <c:areaChart>
        <c:grouping val="stacked"/>
        <c:varyColors val="0"/>
        <c:ser>
          <c:idx val="1"/>
          <c:order val="1"/>
          <c:tx>
            <c:strRef>
              <c:f>[9]Sheet1!$A$3</c:f>
              <c:strCache>
                <c:ptCount val="1"/>
                <c:pt idx="0">
                  <c:v>Tax to GDP (Commodity exportors)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[9]Sheet1!$B$1:$N$1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 proj</c:v>
                </c:pt>
                <c:pt idx="9">
                  <c:v>2019 proj</c:v>
                </c:pt>
                <c:pt idx="10">
                  <c:v>2020 proj</c:v>
                </c:pt>
                <c:pt idx="11">
                  <c:v>2021 proj</c:v>
                </c:pt>
                <c:pt idx="12">
                  <c:v>2022 proj</c:v>
                </c:pt>
              </c:strCache>
            </c:strRef>
          </c:cat>
          <c:val>
            <c:numRef>
              <c:f>[9]Sheet1!$B$3:$N$3</c:f>
              <c:numCache>
                <c:formatCode>General</c:formatCode>
                <c:ptCount val="13"/>
                <c:pt idx="0">
                  <c:v>9</c:v>
                </c:pt>
                <c:pt idx="1">
                  <c:v>11.2</c:v>
                </c:pt>
                <c:pt idx="2">
                  <c:v>11.2</c:v>
                </c:pt>
                <c:pt idx="3">
                  <c:v>10.3</c:v>
                </c:pt>
                <c:pt idx="4">
                  <c:v>9.8000000000000007</c:v>
                </c:pt>
                <c:pt idx="5">
                  <c:v>8.1</c:v>
                </c:pt>
                <c:pt idx="6">
                  <c:v>7.2</c:v>
                </c:pt>
                <c:pt idx="7">
                  <c:v>8</c:v>
                </c:pt>
                <c:pt idx="8">
                  <c:v>8.6999999999999993</c:v>
                </c:pt>
                <c:pt idx="9">
                  <c:v>8.3000000000000007</c:v>
                </c:pt>
                <c:pt idx="10">
                  <c:v>8.1999999999999993</c:v>
                </c:pt>
                <c:pt idx="11">
                  <c:v>7.9</c:v>
                </c:pt>
                <c:pt idx="12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A-48B1-9D24-6175E10EE9D3}"/>
            </c:ext>
          </c:extLst>
        </c:ser>
        <c:ser>
          <c:idx val="2"/>
          <c:order val="2"/>
          <c:tx>
            <c:strRef>
              <c:f>[9]Sheet1!$A$4</c:f>
              <c:strCache>
                <c:ptCount val="1"/>
                <c:pt idx="0">
                  <c:v>Tax to GDP (Non-commodity exportors 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[9]Sheet1!$B$1:$N$1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 proj</c:v>
                </c:pt>
                <c:pt idx="9">
                  <c:v>2019 proj</c:v>
                </c:pt>
                <c:pt idx="10">
                  <c:v>2020 proj</c:v>
                </c:pt>
                <c:pt idx="11">
                  <c:v>2021 proj</c:v>
                </c:pt>
                <c:pt idx="12">
                  <c:v>2022 proj</c:v>
                </c:pt>
              </c:strCache>
            </c:strRef>
          </c:cat>
          <c:val>
            <c:numRef>
              <c:f>[9]Sheet1!$B$4:$N$4</c:f>
              <c:numCache>
                <c:formatCode>General</c:formatCode>
                <c:ptCount val="13"/>
                <c:pt idx="0">
                  <c:v>4.8000000000000007</c:v>
                </c:pt>
                <c:pt idx="1">
                  <c:v>2.8000000000000007</c:v>
                </c:pt>
                <c:pt idx="2">
                  <c:v>2.8000000000000007</c:v>
                </c:pt>
                <c:pt idx="3">
                  <c:v>3.8999999999999986</c:v>
                </c:pt>
                <c:pt idx="4">
                  <c:v>4.2999999999999989</c:v>
                </c:pt>
                <c:pt idx="5">
                  <c:v>5.9</c:v>
                </c:pt>
                <c:pt idx="6">
                  <c:v>6.7</c:v>
                </c:pt>
                <c:pt idx="7">
                  <c:v>6</c:v>
                </c:pt>
                <c:pt idx="8">
                  <c:v>5.4</c:v>
                </c:pt>
                <c:pt idx="9">
                  <c:v>6</c:v>
                </c:pt>
                <c:pt idx="10">
                  <c:v>6.2000000000000011</c:v>
                </c:pt>
                <c:pt idx="11">
                  <c:v>6.6999999999999993</c:v>
                </c:pt>
                <c:pt idx="12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8A-48B1-9D24-6175E10EE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395032"/>
        <c:axId val="685387816"/>
      </c:areaChart>
      <c:lineChart>
        <c:grouping val="standard"/>
        <c:varyColors val="0"/>
        <c:ser>
          <c:idx val="0"/>
          <c:order val="0"/>
          <c:tx>
            <c:strRef>
              <c:f>[9]Sheet1!$A$2</c:f>
              <c:strCache>
                <c:ptCount val="1"/>
                <c:pt idx="0">
                  <c:v>Interest payments as a % of tax revenue</c:v>
                </c:pt>
              </c:strCache>
            </c:strRef>
          </c:tx>
          <c:spPr>
            <a:ln w="28575" cap="rnd">
              <a:solidFill>
                <a:srgbClr val="109F68"/>
              </a:solidFill>
              <a:round/>
            </a:ln>
            <a:effectLst/>
          </c:spPr>
          <c:marker>
            <c:symbol val="none"/>
          </c:marker>
          <c:cat>
            <c:strRef>
              <c:f>[9]Sheet1!$B$1:$N$1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 proj</c:v>
                </c:pt>
                <c:pt idx="9">
                  <c:v>2019 proj</c:v>
                </c:pt>
                <c:pt idx="10">
                  <c:v>2020 proj</c:v>
                </c:pt>
                <c:pt idx="11">
                  <c:v>2021 proj</c:v>
                </c:pt>
                <c:pt idx="12">
                  <c:v>2022 proj</c:v>
                </c:pt>
              </c:strCache>
            </c:strRef>
          </c:cat>
          <c:val>
            <c:numRef>
              <c:f>[9]Sheet1!$B$2:$N$2</c:f>
              <c:numCache>
                <c:formatCode>General</c:formatCode>
                <c:ptCount val="13"/>
                <c:pt idx="0">
                  <c:v>10.9</c:v>
                </c:pt>
                <c:pt idx="1">
                  <c:v>11.3</c:v>
                </c:pt>
                <c:pt idx="2">
                  <c:v>11.9</c:v>
                </c:pt>
                <c:pt idx="3">
                  <c:v>12.3</c:v>
                </c:pt>
                <c:pt idx="4">
                  <c:v>13.4</c:v>
                </c:pt>
                <c:pt idx="5">
                  <c:v>17.3</c:v>
                </c:pt>
                <c:pt idx="6">
                  <c:v>18.100000000000001</c:v>
                </c:pt>
                <c:pt idx="7">
                  <c:v>20.100000000000001</c:v>
                </c:pt>
                <c:pt idx="8">
                  <c:v>18.100000000000001</c:v>
                </c:pt>
                <c:pt idx="9">
                  <c:v>20.8</c:v>
                </c:pt>
                <c:pt idx="10">
                  <c:v>21.7</c:v>
                </c:pt>
                <c:pt idx="11">
                  <c:v>21.8</c:v>
                </c:pt>
                <c:pt idx="12">
                  <c:v>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8A-48B1-9D24-6175E10EE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810976"/>
        <c:axId val="612807040"/>
      </c:lineChart>
      <c:catAx>
        <c:axId val="68539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5387816"/>
        <c:crosses val="autoZero"/>
        <c:auto val="1"/>
        <c:lblAlgn val="ctr"/>
        <c:lblOffset val="100"/>
        <c:noMultiLvlLbl val="0"/>
      </c:catAx>
      <c:valAx>
        <c:axId val="68538781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Tax to GDP (% of GDP)</a:t>
                </a:r>
              </a:p>
            </c:rich>
          </c:tx>
          <c:layout>
            <c:manualLayout>
              <c:xMode val="edge"/>
              <c:yMode val="edge"/>
              <c:x val="1.2814069422211031E-2"/>
              <c:y val="0.351158009199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5395032"/>
        <c:crosses val="autoZero"/>
        <c:crossBetween val="between"/>
      </c:valAx>
      <c:valAx>
        <c:axId val="6128070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Interest payments as a % of tax</a:t>
                </a:r>
              </a:p>
            </c:rich>
          </c:tx>
          <c:layout>
            <c:manualLayout>
              <c:xMode val="edge"/>
              <c:yMode val="edge"/>
              <c:x val="0.96059993649845243"/>
              <c:y val="0.324450804122538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2810976"/>
        <c:crosses val="max"/>
        <c:crossBetween val="between"/>
      </c:valAx>
      <c:catAx>
        <c:axId val="61281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807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2'!$C$6</c:f>
              <c:strCache>
                <c:ptCount val="1"/>
                <c:pt idx="0">
                  <c:v>2015 tax to GDP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2'!$A$7:$A$44</c:f>
              <c:strCache>
                <c:ptCount val="38"/>
                <c:pt idx="0">
                  <c:v>Nigeria</c:v>
                </c:pt>
                <c:pt idx="1">
                  <c:v>CAR</c:v>
                </c:pt>
                <c:pt idx="2">
                  <c:v>Guinea-Bissau</c:v>
                </c:pt>
                <c:pt idx="3">
                  <c:v>Sierra Leone</c:v>
                </c:pt>
                <c:pt idx="4">
                  <c:v>Chad</c:v>
                </c:pt>
                <c:pt idx="5">
                  <c:v>DRC</c:v>
                </c:pt>
                <c:pt idx="6">
                  <c:v>Madagascar</c:v>
                </c:pt>
                <c:pt idx="7">
                  <c:v>Burundi</c:v>
                </c:pt>
                <c:pt idx="8">
                  <c:v>Comoros</c:v>
                </c:pt>
                <c:pt idx="9">
                  <c:v>Tanzania</c:v>
                </c:pt>
                <c:pt idx="10">
                  <c:v>Ethiopia</c:v>
                </c:pt>
                <c:pt idx="11">
                  <c:v>Congo</c:v>
                </c:pt>
                <c:pt idx="12">
                  <c:v>Uganda</c:v>
                </c:pt>
                <c:pt idx="13">
                  <c:v>Zambia</c:v>
                </c:pt>
                <c:pt idx="14">
                  <c:v>Rwanda</c:v>
                </c:pt>
                <c:pt idx="15">
                  <c:v>Cameroon</c:v>
                </c:pt>
                <c:pt idx="16">
                  <c:v>Gabon</c:v>
                </c:pt>
                <c:pt idx="17">
                  <c:v>Côte d'Ivoire</c:v>
                </c:pt>
                <c:pt idx="18">
                  <c:v>Burkina Faso</c:v>
                </c:pt>
                <c:pt idx="19">
                  <c:v>Ghana</c:v>
                </c:pt>
                <c:pt idx="20">
                  <c:v>Togo</c:v>
                </c:pt>
                <c:pt idx="21">
                  <c:v>Mali</c:v>
                </c:pt>
                <c:pt idx="22">
                  <c:v>Benin</c:v>
                </c:pt>
                <c:pt idx="23">
                  <c:v>Malawi</c:v>
                </c:pt>
                <c:pt idx="24">
                  <c:v>Kenya</c:v>
                </c:pt>
                <c:pt idx="25">
                  <c:v>Niger</c:v>
                </c:pt>
                <c:pt idx="26">
                  <c:v>Gambia</c:v>
                </c:pt>
                <c:pt idx="27">
                  <c:v>Cabo Verde</c:v>
                </c:pt>
                <c:pt idx="28">
                  <c:v>Mauritius</c:v>
                </c:pt>
                <c:pt idx="29">
                  <c:v>Senegal</c:v>
                </c:pt>
                <c:pt idx="30">
                  <c:v>Liberia</c:v>
                </c:pt>
                <c:pt idx="31">
                  <c:v>Guinea</c:v>
                </c:pt>
                <c:pt idx="32">
                  <c:v>Mozambique</c:v>
                </c:pt>
                <c:pt idx="33">
                  <c:v>Botswana</c:v>
                </c:pt>
                <c:pt idx="34">
                  <c:v>Zimbabwe</c:v>
                </c:pt>
                <c:pt idx="35">
                  <c:v>Swaziland</c:v>
                </c:pt>
                <c:pt idx="36">
                  <c:v>Seychelles</c:v>
                </c:pt>
                <c:pt idx="37">
                  <c:v>Namibia</c:v>
                </c:pt>
              </c:strCache>
            </c:strRef>
          </c:cat>
          <c:val>
            <c:numRef>
              <c:f>'Figure 2'!$C$7:$C$44</c:f>
              <c:numCache>
                <c:formatCode>General</c:formatCode>
                <c:ptCount val="38"/>
                <c:pt idx="0">
                  <c:v>6</c:v>
                </c:pt>
                <c:pt idx="1">
                  <c:v>6.2</c:v>
                </c:pt>
                <c:pt idx="2">
                  <c:v>7</c:v>
                </c:pt>
                <c:pt idx="3">
                  <c:v>8.9</c:v>
                </c:pt>
                <c:pt idx="4">
                  <c:v>9</c:v>
                </c:pt>
                <c:pt idx="5">
                  <c:v>9.5</c:v>
                </c:pt>
                <c:pt idx="6">
                  <c:v>10</c:v>
                </c:pt>
                <c:pt idx="7">
                  <c:v>11.1</c:v>
                </c:pt>
                <c:pt idx="8">
                  <c:v>11.8</c:v>
                </c:pt>
                <c:pt idx="9">
                  <c:v>12.1</c:v>
                </c:pt>
                <c:pt idx="10">
                  <c:v>12.3</c:v>
                </c:pt>
                <c:pt idx="11">
                  <c:v>12.5</c:v>
                </c:pt>
                <c:pt idx="12">
                  <c:v>12.7</c:v>
                </c:pt>
                <c:pt idx="13">
                  <c:v>12.9</c:v>
                </c:pt>
                <c:pt idx="14">
                  <c:v>13</c:v>
                </c:pt>
                <c:pt idx="15">
                  <c:v>14</c:v>
                </c:pt>
                <c:pt idx="16">
                  <c:v>14.3</c:v>
                </c:pt>
                <c:pt idx="17">
                  <c:v>15.1</c:v>
                </c:pt>
                <c:pt idx="18">
                  <c:v>15.5</c:v>
                </c:pt>
                <c:pt idx="19">
                  <c:v>16.100000000000001</c:v>
                </c:pt>
                <c:pt idx="20">
                  <c:v>16.100000000000001</c:v>
                </c:pt>
                <c:pt idx="21">
                  <c:v>16.399999999999999</c:v>
                </c:pt>
                <c:pt idx="22">
                  <c:v>16.600000000000001</c:v>
                </c:pt>
                <c:pt idx="23">
                  <c:v>16.8</c:v>
                </c:pt>
                <c:pt idx="24">
                  <c:v>17.7</c:v>
                </c:pt>
                <c:pt idx="25">
                  <c:v>17.8</c:v>
                </c:pt>
                <c:pt idx="26">
                  <c:v>18</c:v>
                </c:pt>
                <c:pt idx="27">
                  <c:v>18.7</c:v>
                </c:pt>
                <c:pt idx="28">
                  <c:v>18.899999999999999</c:v>
                </c:pt>
                <c:pt idx="29">
                  <c:v>19</c:v>
                </c:pt>
                <c:pt idx="30">
                  <c:v>19.100000000000001</c:v>
                </c:pt>
                <c:pt idx="31">
                  <c:v>19.3</c:v>
                </c:pt>
                <c:pt idx="32">
                  <c:v>22</c:v>
                </c:pt>
                <c:pt idx="33">
                  <c:v>24.1</c:v>
                </c:pt>
                <c:pt idx="34">
                  <c:v>27</c:v>
                </c:pt>
                <c:pt idx="35">
                  <c:v>28.5</c:v>
                </c:pt>
                <c:pt idx="36">
                  <c:v>29</c:v>
                </c:pt>
                <c:pt idx="3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D-4ECE-A038-463908AA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810832"/>
        <c:axId val="512200808"/>
      </c:barChart>
      <c:lineChart>
        <c:grouping val="standard"/>
        <c:varyColors val="0"/>
        <c:ser>
          <c:idx val="1"/>
          <c:order val="1"/>
          <c:tx>
            <c:strRef>
              <c:f>'Figure 2'!$B$6</c:f>
              <c:strCache>
                <c:ptCount val="1"/>
                <c:pt idx="0">
                  <c:v>Potencial tax to GDP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2'!$A$7:$A$44</c:f>
              <c:strCache>
                <c:ptCount val="38"/>
                <c:pt idx="0">
                  <c:v>Nigeria</c:v>
                </c:pt>
                <c:pt idx="1">
                  <c:v>CAR</c:v>
                </c:pt>
                <c:pt idx="2">
                  <c:v>Guinea-Bissau</c:v>
                </c:pt>
                <c:pt idx="3">
                  <c:v>Sierra Leone</c:v>
                </c:pt>
                <c:pt idx="4">
                  <c:v>Chad</c:v>
                </c:pt>
                <c:pt idx="5">
                  <c:v>DRC</c:v>
                </c:pt>
                <c:pt idx="6">
                  <c:v>Madagascar</c:v>
                </c:pt>
                <c:pt idx="7">
                  <c:v>Burundi</c:v>
                </c:pt>
                <c:pt idx="8">
                  <c:v>Comoros</c:v>
                </c:pt>
                <c:pt idx="9">
                  <c:v>Tanzania</c:v>
                </c:pt>
                <c:pt idx="10">
                  <c:v>Ethiopia</c:v>
                </c:pt>
                <c:pt idx="11">
                  <c:v>Congo</c:v>
                </c:pt>
                <c:pt idx="12">
                  <c:v>Uganda</c:v>
                </c:pt>
                <c:pt idx="13">
                  <c:v>Zambia</c:v>
                </c:pt>
                <c:pt idx="14">
                  <c:v>Rwanda</c:v>
                </c:pt>
                <c:pt idx="15">
                  <c:v>Cameroon</c:v>
                </c:pt>
                <c:pt idx="16">
                  <c:v>Gabon</c:v>
                </c:pt>
                <c:pt idx="17">
                  <c:v>Côte d'Ivoire</c:v>
                </c:pt>
                <c:pt idx="18">
                  <c:v>Burkina Faso</c:v>
                </c:pt>
                <c:pt idx="19">
                  <c:v>Ghana</c:v>
                </c:pt>
                <c:pt idx="20">
                  <c:v>Togo</c:v>
                </c:pt>
                <c:pt idx="21">
                  <c:v>Mali</c:v>
                </c:pt>
                <c:pt idx="22">
                  <c:v>Benin</c:v>
                </c:pt>
                <c:pt idx="23">
                  <c:v>Malawi</c:v>
                </c:pt>
                <c:pt idx="24">
                  <c:v>Kenya</c:v>
                </c:pt>
                <c:pt idx="25">
                  <c:v>Niger</c:v>
                </c:pt>
                <c:pt idx="26">
                  <c:v>Gambia</c:v>
                </c:pt>
                <c:pt idx="27">
                  <c:v>Cabo Verde</c:v>
                </c:pt>
                <c:pt idx="28">
                  <c:v>Mauritius</c:v>
                </c:pt>
                <c:pt idx="29">
                  <c:v>Senegal</c:v>
                </c:pt>
                <c:pt idx="30">
                  <c:v>Liberia</c:v>
                </c:pt>
                <c:pt idx="31">
                  <c:v>Guinea</c:v>
                </c:pt>
                <c:pt idx="32">
                  <c:v>Mozambique</c:v>
                </c:pt>
                <c:pt idx="33">
                  <c:v>Botswana</c:v>
                </c:pt>
                <c:pt idx="34">
                  <c:v>Zimbabwe</c:v>
                </c:pt>
                <c:pt idx="35">
                  <c:v>Swaziland</c:v>
                </c:pt>
                <c:pt idx="36">
                  <c:v>Seychelles</c:v>
                </c:pt>
                <c:pt idx="37">
                  <c:v>Namibia</c:v>
                </c:pt>
              </c:strCache>
            </c:strRef>
          </c:cat>
          <c:val>
            <c:numRef>
              <c:f>'Figure 2'!$B$7:$B$44</c:f>
              <c:numCache>
                <c:formatCode>General</c:formatCode>
                <c:ptCount val="38"/>
                <c:pt idx="0">
                  <c:v>11</c:v>
                </c:pt>
                <c:pt idx="1">
                  <c:v>8.5</c:v>
                </c:pt>
                <c:pt idx="2">
                  <c:v>9.8000000000000007</c:v>
                </c:pt>
                <c:pt idx="3">
                  <c:v>12</c:v>
                </c:pt>
                <c:pt idx="4">
                  <c:v>10.8</c:v>
                </c:pt>
                <c:pt idx="5">
                  <c:v>11.1</c:v>
                </c:pt>
                <c:pt idx="6">
                  <c:v>16.2</c:v>
                </c:pt>
                <c:pt idx="7">
                  <c:v>14.5</c:v>
                </c:pt>
                <c:pt idx="8">
                  <c:v>12</c:v>
                </c:pt>
                <c:pt idx="9">
                  <c:v>19.899999999999999</c:v>
                </c:pt>
                <c:pt idx="10">
                  <c:v>14</c:v>
                </c:pt>
                <c:pt idx="11">
                  <c:v>19</c:v>
                </c:pt>
                <c:pt idx="12">
                  <c:v>18</c:v>
                </c:pt>
                <c:pt idx="13">
                  <c:v>14</c:v>
                </c:pt>
                <c:pt idx="14">
                  <c:v>16.2</c:v>
                </c:pt>
                <c:pt idx="15">
                  <c:v>19.5</c:v>
                </c:pt>
                <c:pt idx="16">
                  <c:v>20</c:v>
                </c:pt>
                <c:pt idx="17">
                  <c:v>16</c:v>
                </c:pt>
                <c:pt idx="18">
                  <c:v>18</c:v>
                </c:pt>
                <c:pt idx="19">
                  <c:v>23.5</c:v>
                </c:pt>
                <c:pt idx="20">
                  <c:v>18</c:v>
                </c:pt>
                <c:pt idx="21">
                  <c:v>17.2</c:v>
                </c:pt>
                <c:pt idx="22">
                  <c:v>19</c:v>
                </c:pt>
                <c:pt idx="23">
                  <c:v>18.7</c:v>
                </c:pt>
                <c:pt idx="24">
                  <c:v>21</c:v>
                </c:pt>
                <c:pt idx="25">
                  <c:v>19.899999999999999</c:v>
                </c:pt>
                <c:pt idx="26">
                  <c:v>19</c:v>
                </c:pt>
                <c:pt idx="27">
                  <c:v>21.2</c:v>
                </c:pt>
                <c:pt idx="28">
                  <c:v>24.5</c:v>
                </c:pt>
                <c:pt idx="29">
                  <c:v>21.5</c:v>
                </c:pt>
                <c:pt idx="30">
                  <c:v>19.899999999999999</c:v>
                </c:pt>
                <c:pt idx="31">
                  <c:v>20.2</c:v>
                </c:pt>
                <c:pt idx="32">
                  <c:v>31</c:v>
                </c:pt>
                <c:pt idx="33">
                  <c:v>33</c:v>
                </c:pt>
                <c:pt idx="34">
                  <c:v>28</c:v>
                </c:pt>
                <c:pt idx="35">
                  <c:v>30</c:v>
                </c:pt>
                <c:pt idx="36">
                  <c:v>36</c:v>
                </c:pt>
                <c:pt idx="37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D-4ECE-A038-463908AA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810832"/>
        <c:axId val="512200808"/>
      </c:lineChart>
      <c:catAx>
        <c:axId val="29081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2200808"/>
        <c:crosses val="autoZero"/>
        <c:auto val="1"/>
        <c:lblAlgn val="ctr"/>
        <c:lblOffset val="100"/>
        <c:noMultiLvlLbl val="0"/>
      </c:catAx>
      <c:valAx>
        <c:axId val="51220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Tax as a % of GDP</a:t>
                </a:r>
              </a:p>
            </c:rich>
          </c:tx>
          <c:layout>
            <c:manualLayout>
              <c:xMode val="edge"/>
              <c:yMode val="edge"/>
              <c:x val="1.9575853091015213E-2"/>
              <c:y val="0.13278367712408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081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3'!$A$9</c:f>
              <c:strCache>
                <c:ptCount val="1"/>
                <c:pt idx="0">
                  <c:v>ATI member ODA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[10]Sheet10!$B$22:$H$22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'Figure 3'!$B$9:$D$9</c:f>
              <c:numCache>
                <c:formatCode>_(* #,##0.00_);_(* \(#,##0.00\);_(* "-"??_);_(@_)</c:formatCode>
                <c:ptCount val="3"/>
                <c:pt idx="0">
                  <c:v>61.489440506999998</c:v>
                </c:pt>
                <c:pt idx="1">
                  <c:v>181.73895041100002</c:v>
                </c:pt>
                <c:pt idx="2">
                  <c:v>357.48158120899996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6-4348-95E0-BAD623C351B0}"/>
            </c:ext>
          </c:extLst>
        </c:ser>
        <c:ser>
          <c:idx val="2"/>
          <c:order val="2"/>
          <c:tx>
            <c:strRef>
              <c:f>'Figure 3'!$A$10</c:f>
              <c:strCache>
                <c:ptCount val="1"/>
                <c:pt idx="0">
                  <c:v>Non-ATI member ODA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[10]Sheet10!$B$22:$H$22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'Figure 3'!$B$10:$D$10</c:f>
              <c:numCache>
                <c:formatCode>_(* #,##0.00_);_(* \(#,##0.00\);_(* "-"??_);_(@_)</c:formatCode>
                <c:ptCount val="3"/>
                <c:pt idx="0">
                  <c:v>43.652120390000007</c:v>
                </c:pt>
                <c:pt idx="1">
                  <c:v>30.984302939999996</c:v>
                </c:pt>
                <c:pt idx="2">
                  <c:v>46.757874357999995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6-4348-95E0-BAD623C351B0}"/>
            </c:ext>
          </c:extLst>
        </c:ser>
        <c:ser>
          <c:idx val="3"/>
          <c:order val="3"/>
          <c:tx>
            <c:strRef>
              <c:f>'Figure 3'!$A$11</c:f>
              <c:strCache>
                <c:ptCount val="1"/>
                <c:pt idx="0">
                  <c:v>Private grants from foundations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'Figure 3'!$B$11:$D$11</c:f>
              <c:numCache>
                <c:formatCode>General</c:formatCode>
                <c:ptCount val="3"/>
                <c:pt idx="0">
                  <c:v>0.88</c:v>
                </c:pt>
                <c:pt idx="1">
                  <c:v>4.9828479999999997</c:v>
                </c:pt>
                <c:pt idx="2">
                  <c:v>3.4052349999999998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46-4348-95E0-BAD623C35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389128"/>
        <c:axId val="685390112"/>
      </c:barChart>
      <c:lineChart>
        <c:grouping val="standard"/>
        <c:varyColors val="0"/>
        <c:ser>
          <c:idx val="0"/>
          <c:order val="0"/>
          <c:tx>
            <c:strRef>
              <c:f>'Figure 3'!$A$8</c:f>
              <c:strCache>
                <c:ptCount val="1"/>
                <c:pt idx="0">
                  <c:v>ATI benchmark 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[10]Sheet10!$B$22:$H$22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'Figure 3'!$B$8:$H$8</c:f>
              <c:numCache>
                <c:formatCode>General</c:formatCode>
                <c:ptCount val="7"/>
                <c:pt idx="1">
                  <c:v>223.76</c:v>
                </c:pt>
                <c:pt idx="2">
                  <c:v>268.512</c:v>
                </c:pt>
                <c:pt idx="3">
                  <c:v>313.26399999999995</c:v>
                </c:pt>
                <c:pt idx="4">
                  <c:v>358.01600000000002</c:v>
                </c:pt>
                <c:pt idx="5">
                  <c:v>402.76799999999997</c:v>
                </c:pt>
                <c:pt idx="6">
                  <c:v>447.52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6-4348-95E0-BAD623C35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389128"/>
        <c:axId val="685390112"/>
      </c:lineChart>
      <c:catAx>
        <c:axId val="68538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5390112"/>
        <c:crosses val="autoZero"/>
        <c:auto val="1"/>
        <c:lblAlgn val="ctr"/>
        <c:lblOffset val="100"/>
        <c:noMultiLvlLbl val="0"/>
      </c:catAx>
      <c:valAx>
        <c:axId val="68539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US$million, constant 2015 prices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4.23756926217556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5389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4'!$A$7</c:f>
              <c:strCache>
                <c:ptCount val="1"/>
                <c:pt idx="0">
                  <c:v>Decentralisation and support to subnational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4'!$B$6:$D$6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4'!$B$7:$D$7</c:f>
              <c:numCache>
                <c:formatCode>General</c:formatCode>
                <c:ptCount val="3"/>
                <c:pt idx="0">
                  <c:v>1101.1138343465286</c:v>
                </c:pt>
                <c:pt idx="1">
                  <c:v>1092.1913848290828</c:v>
                </c:pt>
                <c:pt idx="2">
                  <c:v>1281.8761305760993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C-427A-8148-2873264D6E94}"/>
            </c:ext>
          </c:extLst>
        </c:ser>
        <c:ser>
          <c:idx val="1"/>
          <c:order val="1"/>
          <c:tx>
            <c:strRef>
              <c:f>'Figure 4'!$A$8</c:f>
              <c:strCache>
                <c:ptCount val="1"/>
                <c:pt idx="0">
                  <c:v>Trade facilitation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4'!$B$6:$D$6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4'!$B$8:$D$8</c:f>
              <c:numCache>
                <c:formatCode>General</c:formatCode>
                <c:ptCount val="3"/>
                <c:pt idx="0">
                  <c:v>419.38085471011618</c:v>
                </c:pt>
                <c:pt idx="1">
                  <c:v>416.46904948570011</c:v>
                </c:pt>
                <c:pt idx="2">
                  <c:v>407.57680383403118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C-427A-8148-2873264D6E94}"/>
            </c:ext>
          </c:extLst>
        </c:ser>
        <c:ser>
          <c:idx val="2"/>
          <c:order val="2"/>
          <c:tx>
            <c:strRef>
              <c:f>'Figure 4'!$A$9</c:f>
              <c:strCache>
                <c:ptCount val="1"/>
                <c:pt idx="0">
                  <c:v>Public finance management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4'!$B$6:$D$6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4'!$B$9:$D$9</c:f>
              <c:numCache>
                <c:formatCode>General</c:formatCode>
                <c:ptCount val="3"/>
                <c:pt idx="0">
                  <c:v>1347.2331662131796</c:v>
                </c:pt>
                <c:pt idx="1">
                  <c:v>1330.0679313799999</c:v>
                </c:pt>
                <c:pt idx="2">
                  <c:v>1356.6637240575001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BC-427A-8148-2873264D6E94}"/>
            </c:ext>
          </c:extLst>
        </c:ser>
        <c:ser>
          <c:idx val="3"/>
          <c:order val="3"/>
          <c:tx>
            <c:strRef>
              <c:f>'Figure 4'!$A$10</c:f>
              <c:strCache>
                <c:ptCount val="1"/>
                <c:pt idx="0">
                  <c:v>Anti-corruption organisations and institutions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4'!$B$6:$D$6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4'!$B$10:$D$10</c:f>
              <c:numCache>
                <c:formatCode>General</c:formatCode>
                <c:ptCount val="3"/>
                <c:pt idx="0">
                  <c:v>206.2296934389602</c:v>
                </c:pt>
                <c:pt idx="1">
                  <c:v>192.90952994809987</c:v>
                </c:pt>
                <c:pt idx="2">
                  <c:v>160.26814780519993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BC-427A-8148-2873264D6E94}"/>
            </c:ext>
          </c:extLst>
        </c:ser>
        <c:ser>
          <c:idx val="4"/>
          <c:order val="4"/>
          <c:tx>
            <c:strRef>
              <c:f>'Figure 4'!$A$11</c:f>
              <c:strCache>
                <c:ptCount val="1"/>
                <c:pt idx="0">
                  <c:v>Domestic revenue mobilisation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4'!$B$6:$D$6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4'!$B$11:$D$11</c:f>
              <c:numCache>
                <c:formatCode>General</c:formatCode>
                <c:ptCount val="3"/>
                <c:pt idx="0">
                  <c:v>24.205607569999991</c:v>
                </c:pt>
                <c:pt idx="1">
                  <c:v>190.56701223100023</c:v>
                </c:pt>
                <c:pt idx="2">
                  <c:v>366.41449133521962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BC-427A-8148-2873264D6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5610112"/>
        <c:axId val="215611648"/>
      </c:barChart>
      <c:catAx>
        <c:axId val="21561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11648"/>
        <c:crosses val="autoZero"/>
        <c:auto val="1"/>
        <c:lblAlgn val="ctr"/>
        <c:lblOffset val="100"/>
        <c:noMultiLvlLbl val="0"/>
      </c:catAx>
      <c:valAx>
        <c:axId val="21561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1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44552370889935E-2"/>
          <c:y val="7.8522219487229622E-2"/>
          <c:w val="0.89845367731835135"/>
          <c:h val="0.810171728439675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5'!$H$7</c:f>
              <c:strCache>
                <c:ptCount val="1"/>
                <c:pt idx="0">
                  <c:v>LIC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1.4492753623188406E-3"/>
                  <c:y val="-1.1721611180681898E-2"/>
                </c:manualLayout>
              </c:layout>
              <c:tx>
                <c:rich>
                  <a:bodyPr/>
                  <a:lstStyle/>
                  <a:p>
                    <a:fld id="{E4AF07CA-F2FC-4E1B-98D5-5056D4B3CED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02A-4582-9953-F87A2FFA153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2A-4582-9953-F87A2FFA153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2A-4582-9953-F87A2FFA153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2A-4582-9953-F87A2FFA153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2A-4582-9953-F87A2FFA153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2A-4582-9953-F87A2FFA153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2A-4582-9953-F87A2FFA153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2A-4582-9953-F87A2FFA153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2A-4582-9953-F87A2FFA153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2A-4582-9953-F87A2FFA153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2A-4582-9953-F87A2FFA153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2A-4582-9953-F87A2FFA153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2A-4582-9953-F87A2FFA153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2A-4582-9953-F87A2FFA153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2A-4582-9953-F87A2FFA153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2A-4582-9953-F87A2FFA153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2A-4582-9953-F87A2FFA153D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2A-4582-9953-F87A2FFA153D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2A-4582-9953-F87A2FFA153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2A-4582-9953-F87A2FFA153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02A-4582-9953-F87A2FFA153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02A-4582-9953-F87A2FFA153D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02A-4582-9953-F87A2FFA153D}"/>
                </c:ext>
              </c:extLst>
            </c:dLbl>
            <c:dLbl>
              <c:idx val="23"/>
              <c:layout>
                <c:manualLayout>
                  <c:x val="1.0345543763551296E-2"/>
                  <c:y val="2.00648140490986E-2"/>
                </c:manualLayout>
              </c:layout>
              <c:tx>
                <c:rich>
                  <a:bodyPr/>
                  <a:lstStyle/>
                  <a:p>
                    <a:fld id="{D36FCABA-3699-4EFB-9872-2E7D2F4E84E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02A-4582-9953-F87A2FFA153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02A-4582-9953-F87A2FFA153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02A-4582-9953-F87A2FFA153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02A-4582-9953-F87A2FFA153D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02A-4582-9953-F87A2FFA153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02A-4582-9953-F87A2FFA153D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02A-4582-9953-F87A2FFA153D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02A-4582-9953-F87A2FFA153D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02A-4582-9953-F87A2FFA153D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02A-4582-9953-F87A2FFA153D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02A-4582-9953-F87A2FFA153D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02A-4582-9953-F87A2FFA153D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02A-4582-9953-F87A2FFA153D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02A-4582-9953-F87A2FFA153D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02A-4582-9953-F87A2FFA153D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02A-4582-9953-F87A2FFA153D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02A-4582-9953-F87A2FFA153D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02A-4582-9953-F87A2FFA153D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02A-4582-9953-F87A2FFA153D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02A-4582-9953-F87A2FFA153D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02A-4582-9953-F87A2FFA153D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02A-4582-9953-F87A2FFA153D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02A-4582-9953-F87A2FFA153D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02A-4582-9953-F87A2FFA153D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02A-4582-9953-F87A2FFA153D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02A-4582-9953-F87A2FFA153D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02A-4582-9953-F87A2FFA153D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302A-4582-9953-F87A2FFA153D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302A-4582-9953-F87A2FFA153D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302A-4582-9953-F87A2FFA153D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02A-4582-9953-F87A2FFA153D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302A-4582-9953-F87A2FFA153D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302A-4582-9953-F87A2FFA153D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302A-4582-9953-F87A2FFA153D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302A-4582-9953-F87A2FFA153D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302A-4582-9953-F87A2FFA153D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302A-4582-9953-F87A2FFA153D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302A-4582-9953-F87A2FFA153D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302A-4582-9953-F87A2FFA153D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302A-4582-9953-F87A2FFA153D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302A-4582-9953-F87A2FFA153D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302A-4582-9953-F87A2FFA153D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302A-4582-9953-F87A2FFA153D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302A-4582-9953-F87A2FFA153D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302A-4582-9953-F87A2FFA153D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302A-4582-9953-F87A2FFA153D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302A-4582-9953-F87A2FFA153D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302A-4582-9953-F87A2FFA153D}"/>
                </c:ext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302A-4582-9953-F87A2FFA153D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302A-4582-9953-F87A2FFA153D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302A-4582-9953-F87A2FFA153D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302A-4582-9953-F87A2FFA153D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302A-4582-9953-F87A2FFA153D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302A-4582-9953-F87A2FFA153D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302A-4582-9953-F87A2FFA153D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302A-4582-9953-F87A2FFA153D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302A-4582-9953-F87A2FFA153D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302A-4582-9953-F87A2FFA153D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302A-4582-9953-F87A2FFA153D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302A-4582-9953-F87A2FFA153D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302A-4582-9953-F87A2FFA153D}"/>
                </c:ext>
              </c:extLst>
            </c:dLbl>
            <c:dLbl>
              <c:idx val="8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302A-4582-9953-F87A2FFA153D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302A-4582-9953-F87A2FFA153D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302A-4582-9953-F87A2FFA153D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302A-4582-9953-F87A2FFA153D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302A-4582-9953-F87A2FFA153D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302A-4582-9953-F87A2FFA153D}"/>
                </c:ext>
              </c:extLst>
            </c:dLbl>
            <c:dLbl>
              <c:idx val="9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302A-4582-9953-F87A2FFA153D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302A-4582-9953-F87A2FFA153D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302A-4582-9953-F87A2FFA153D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302A-4582-9953-F87A2FFA153D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302A-4582-9953-F87A2FFA153D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302A-4582-9953-F87A2FFA153D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302A-4582-9953-F87A2FFA153D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302A-4582-9953-F87A2FFA153D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302A-4582-9953-F87A2FFA153D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302A-4582-9953-F87A2FFA153D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302A-4582-9953-F87A2FFA153D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302A-4582-9953-F87A2FFA153D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302A-4582-9953-F87A2FFA153D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302A-4582-9953-F87A2FFA153D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302A-4582-9953-F87A2FFA153D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302A-4582-9953-F87A2FFA153D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302A-4582-9953-F87A2FFA153D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302A-4582-9953-F87A2FFA153D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302A-4582-9953-F87A2FFA153D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r>
                      <a:rPr lang="en-US"/>
                      <a:t>Somalia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302A-4582-9953-F87A2FFA153D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302A-4582-9953-F87A2FFA153D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302A-4582-9953-F87A2FFA153D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302A-4582-9953-F87A2FFA153D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302A-4582-9953-F87A2FFA153D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302A-4582-9953-F87A2FFA153D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302A-4582-9953-F87A2FFA153D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302A-4582-9953-F87A2FFA153D}"/>
                </c:ext>
              </c:extLst>
            </c:dLbl>
            <c:dLbl>
              <c:idx val="117"/>
              <c:layout>
                <c:manualLayout>
                  <c:x val="3.4445308555302069E-2"/>
                  <c:y val="6.2868757271177689E-2"/>
                </c:manualLayout>
              </c:layout>
              <c:tx>
                <c:rich>
                  <a:bodyPr/>
                  <a:lstStyle/>
                  <a:p>
                    <a:fld id="{7A59F62D-90D3-4792-B9DD-FE87B644742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5-302A-4582-9953-F87A2FFA153D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302A-4582-9953-F87A2FFA153D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302A-4582-9953-F87A2FFA153D}"/>
                </c:ext>
              </c:extLst>
            </c:dLbl>
            <c:dLbl>
              <c:idx val="1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302A-4582-9953-F87A2FFA153D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302A-4582-9953-F87A2FFA153D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302A-4582-9953-F87A2FFA153D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302A-4582-9953-F87A2FFA153D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302A-4582-9953-F87A2FFA153D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302A-4582-9953-F87A2FFA153D}"/>
                </c:ext>
              </c:extLst>
            </c:dLbl>
            <c:dLbl>
              <c:idx val="1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302A-4582-9953-F87A2FFA153D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302A-4582-9953-F87A2FFA153D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302A-4582-9953-F87A2FFA153D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302A-4582-9953-F87A2FFA153D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302A-4582-9953-F87A2FFA153D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302A-4582-9953-F87A2FFA153D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302A-4582-9953-F87A2FFA153D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302A-4582-9953-F87A2FFA153D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302A-4582-9953-F87A2FFA153D}"/>
                </c:ext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302A-4582-9953-F87A2FFA15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'Figure 5'!$G$8:$G$143</c:f>
              <c:numCache>
                <c:formatCode>General</c:formatCode>
                <c:ptCount val="136"/>
                <c:pt idx="0">
                  <c:v>26.738925182999999</c:v>
                </c:pt>
                <c:pt idx="1">
                  <c:v>0.121194171</c:v>
                </c:pt>
                <c:pt idx="2">
                  <c:v>1.4405250000000001E-2</c:v>
                </c:pt>
                <c:pt idx="3">
                  <c:v>0.136404</c:v>
                </c:pt>
                <c:pt idx="4">
                  <c:v>0</c:v>
                </c:pt>
                <c:pt idx="5">
                  <c:v>2.6206699999999999E-2</c:v>
                </c:pt>
                <c:pt idx="6">
                  <c:v>49.840482900000005</c:v>
                </c:pt>
                <c:pt idx="7">
                  <c:v>0.458194096</c:v>
                </c:pt>
                <c:pt idx="8">
                  <c:v>15.220795730000001</c:v>
                </c:pt>
                <c:pt idx="9">
                  <c:v>1.944529E-2</c:v>
                </c:pt>
                <c:pt idx="10">
                  <c:v>0.26047000000000003</c:v>
                </c:pt>
                <c:pt idx="11">
                  <c:v>4.4587830700000008</c:v>
                </c:pt>
                <c:pt idx="12">
                  <c:v>1.035E-2</c:v>
                </c:pt>
                <c:pt idx="13">
                  <c:v>3.2999960000000002E-2</c:v>
                </c:pt>
                <c:pt idx="14">
                  <c:v>4.8765488999999995</c:v>
                </c:pt>
                <c:pt idx="15">
                  <c:v>0</c:v>
                </c:pt>
                <c:pt idx="16">
                  <c:v>8.3637970000000006E-2</c:v>
                </c:pt>
                <c:pt idx="17">
                  <c:v>2.0274335699999999</c:v>
                </c:pt>
                <c:pt idx="18">
                  <c:v>2.3566026999999998</c:v>
                </c:pt>
                <c:pt idx="19">
                  <c:v>0.37599000000000005</c:v>
                </c:pt>
                <c:pt idx="20">
                  <c:v>1.8189545600000001</c:v>
                </c:pt>
                <c:pt idx="21">
                  <c:v>0.96751618000000006</c:v>
                </c:pt>
                <c:pt idx="22">
                  <c:v>0.19855800000000001</c:v>
                </c:pt>
                <c:pt idx="23">
                  <c:v>37.337092999999996</c:v>
                </c:pt>
                <c:pt idx="24">
                  <c:v>2.6206699999999999E-2</c:v>
                </c:pt>
                <c:pt idx="25">
                  <c:v>9.6854445999999997E-2</c:v>
                </c:pt>
                <c:pt idx="26">
                  <c:v>0.91900809000000006</c:v>
                </c:pt>
                <c:pt idx="27">
                  <c:v>0.459235</c:v>
                </c:pt>
                <c:pt idx="28">
                  <c:v>0</c:v>
                </c:pt>
                <c:pt idx="29">
                  <c:v>0.10952000000000001</c:v>
                </c:pt>
                <c:pt idx="30">
                  <c:v>2.0422300000000001E-2</c:v>
                </c:pt>
                <c:pt idx="31">
                  <c:v>3.8561417000000002</c:v>
                </c:pt>
                <c:pt idx="32">
                  <c:v>0</c:v>
                </c:pt>
                <c:pt idx="33">
                  <c:v>0</c:v>
                </c:pt>
                <c:pt idx="34">
                  <c:v>0.11605707000000001</c:v>
                </c:pt>
                <c:pt idx="35">
                  <c:v>0.14572199999999999</c:v>
                </c:pt>
                <c:pt idx="36">
                  <c:v>0.13099149999999998</c:v>
                </c:pt>
                <c:pt idx="37">
                  <c:v>4.6508693700000006</c:v>
                </c:pt>
                <c:pt idx="38">
                  <c:v>0</c:v>
                </c:pt>
                <c:pt idx="39">
                  <c:v>8.3626700000000009E-3</c:v>
                </c:pt>
                <c:pt idx="40">
                  <c:v>5.8862802799999994</c:v>
                </c:pt>
                <c:pt idx="41">
                  <c:v>7.39612E-3</c:v>
                </c:pt>
                <c:pt idx="42">
                  <c:v>2.6049309999999999E-2</c:v>
                </c:pt>
                <c:pt idx="43">
                  <c:v>0</c:v>
                </c:pt>
                <c:pt idx="44">
                  <c:v>0</c:v>
                </c:pt>
                <c:pt idx="45">
                  <c:v>0.83057839000000011</c:v>
                </c:pt>
                <c:pt idx="46">
                  <c:v>15.367744985999998</c:v>
                </c:pt>
                <c:pt idx="47">
                  <c:v>0</c:v>
                </c:pt>
                <c:pt idx="48">
                  <c:v>3.8235049700000001</c:v>
                </c:pt>
                <c:pt idx="49">
                  <c:v>1.8680839999999999</c:v>
                </c:pt>
                <c:pt idx="50">
                  <c:v>0.43393599999999999</c:v>
                </c:pt>
                <c:pt idx="51">
                  <c:v>0</c:v>
                </c:pt>
                <c:pt idx="52">
                  <c:v>8.3978190000000001</c:v>
                </c:pt>
                <c:pt idx="53">
                  <c:v>3.9678036900000002</c:v>
                </c:pt>
                <c:pt idx="54">
                  <c:v>0.18063897000000001</c:v>
                </c:pt>
                <c:pt idx="55">
                  <c:v>117.37918980000001</c:v>
                </c:pt>
                <c:pt idx="56">
                  <c:v>6.3209099999999999E-3</c:v>
                </c:pt>
                <c:pt idx="57">
                  <c:v>3.46377E-2</c:v>
                </c:pt>
                <c:pt idx="58">
                  <c:v>3.76938E-2</c:v>
                </c:pt>
                <c:pt idx="59">
                  <c:v>1.3076970000000001</c:v>
                </c:pt>
                <c:pt idx="60">
                  <c:v>1.22831E-2</c:v>
                </c:pt>
                <c:pt idx="61">
                  <c:v>12.539250651000001</c:v>
                </c:pt>
                <c:pt idx="62">
                  <c:v>0.38703646999999997</c:v>
                </c:pt>
                <c:pt idx="63">
                  <c:v>5.7569534600000001</c:v>
                </c:pt>
                <c:pt idx="64">
                  <c:v>8.6580000000000008E-3</c:v>
                </c:pt>
                <c:pt idx="65">
                  <c:v>4.9786700000000002</c:v>
                </c:pt>
                <c:pt idx="66">
                  <c:v>0</c:v>
                </c:pt>
                <c:pt idx="67">
                  <c:v>5.8436950000000001E-2</c:v>
                </c:pt>
                <c:pt idx="68">
                  <c:v>2.6178295499999997</c:v>
                </c:pt>
                <c:pt idx="69">
                  <c:v>0</c:v>
                </c:pt>
                <c:pt idx="70">
                  <c:v>0.22739899999999999</c:v>
                </c:pt>
                <c:pt idx="71">
                  <c:v>3.5799774000000002</c:v>
                </c:pt>
                <c:pt idx="72">
                  <c:v>0.27378639999999999</c:v>
                </c:pt>
                <c:pt idx="73">
                  <c:v>0</c:v>
                </c:pt>
                <c:pt idx="74">
                  <c:v>6.7378160400000002</c:v>
                </c:pt>
                <c:pt idx="75">
                  <c:v>2.80012E-2</c:v>
                </c:pt>
                <c:pt idx="76">
                  <c:v>0.88162552999999999</c:v>
                </c:pt>
                <c:pt idx="77">
                  <c:v>0.183028</c:v>
                </c:pt>
                <c:pt idx="78">
                  <c:v>1.15814E-2</c:v>
                </c:pt>
                <c:pt idx="79">
                  <c:v>0</c:v>
                </c:pt>
                <c:pt idx="80">
                  <c:v>6.1910147699999998</c:v>
                </c:pt>
                <c:pt idx="81">
                  <c:v>1.60030319</c:v>
                </c:pt>
                <c:pt idx="82">
                  <c:v>0</c:v>
                </c:pt>
                <c:pt idx="83">
                  <c:v>8.1202099999999999E-2</c:v>
                </c:pt>
                <c:pt idx="84">
                  <c:v>11.876986800000001</c:v>
                </c:pt>
                <c:pt idx="85">
                  <c:v>1.3482616999999997</c:v>
                </c:pt>
                <c:pt idx="86">
                  <c:v>0.432981</c:v>
                </c:pt>
                <c:pt idx="87">
                  <c:v>2.80012E-2</c:v>
                </c:pt>
                <c:pt idx="88">
                  <c:v>0.96046129000000002</c:v>
                </c:pt>
                <c:pt idx="89">
                  <c:v>0.17502000000000001</c:v>
                </c:pt>
                <c:pt idx="90">
                  <c:v>0.83048294</c:v>
                </c:pt>
                <c:pt idx="91">
                  <c:v>9.0270000000000003E-2</c:v>
                </c:pt>
                <c:pt idx="92">
                  <c:v>26.248782209999995</c:v>
                </c:pt>
                <c:pt idx="93">
                  <c:v>0</c:v>
                </c:pt>
                <c:pt idx="94">
                  <c:v>0.11663083500000002</c:v>
                </c:pt>
                <c:pt idx="95">
                  <c:v>8.1811000000000002E-3</c:v>
                </c:pt>
                <c:pt idx="96">
                  <c:v>0.83127768999999996</c:v>
                </c:pt>
                <c:pt idx="97">
                  <c:v>0.41652665999999994</c:v>
                </c:pt>
                <c:pt idx="98">
                  <c:v>23.394302200000002</c:v>
                </c:pt>
                <c:pt idx="99">
                  <c:v>6.2396910999999999</c:v>
                </c:pt>
                <c:pt idx="100">
                  <c:v>0</c:v>
                </c:pt>
                <c:pt idx="101">
                  <c:v>0</c:v>
                </c:pt>
                <c:pt idx="102">
                  <c:v>4.2886790000000001E-2</c:v>
                </c:pt>
                <c:pt idx="103">
                  <c:v>0.364514</c:v>
                </c:pt>
                <c:pt idx="104">
                  <c:v>1.3490017999999999</c:v>
                </c:pt>
                <c:pt idx="105">
                  <c:v>2.8039120300000002</c:v>
                </c:pt>
                <c:pt idx="106">
                  <c:v>0</c:v>
                </c:pt>
                <c:pt idx="107">
                  <c:v>4.1856810500000003</c:v>
                </c:pt>
                <c:pt idx="108">
                  <c:v>6.8103499999999997</c:v>
                </c:pt>
                <c:pt idx="109">
                  <c:v>6.198677</c:v>
                </c:pt>
                <c:pt idx="110">
                  <c:v>5.9583150000000001E-2</c:v>
                </c:pt>
                <c:pt idx="111">
                  <c:v>2.1243458400000002</c:v>
                </c:pt>
                <c:pt idx="112">
                  <c:v>1.7085651899999998</c:v>
                </c:pt>
                <c:pt idx="113">
                  <c:v>1.3015240000000001E-2</c:v>
                </c:pt>
                <c:pt idx="114">
                  <c:v>0</c:v>
                </c:pt>
                <c:pt idx="115">
                  <c:v>9.9336500000000005E-3</c:v>
                </c:pt>
                <c:pt idx="116">
                  <c:v>6.4581800000000005</c:v>
                </c:pt>
                <c:pt idx="117">
                  <c:v>15.246631319999997</c:v>
                </c:pt>
                <c:pt idx="118">
                  <c:v>0.30756766999999996</c:v>
                </c:pt>
                <c:pt idx="119">
                  <c:v>8.8279619999999994</c:v>
                </c:pt>
                <c:pt idx="120">
                  <c:v>0.21846410000000002</c:v>
                </c:pt>
                <c:pt idx="121">
                  <c:v>0.32430787999999999</c:v>
                </c:pt>
                <c:pt idx="122">
                  <c:v>8.131609000000001</c:v>
                </c:pt>
                <c:pt idx="123">
                  <c:v>1.2204980000000001E-2</c:v>
                </c:pt>
                <c:pt idx="124">
                  <c:v>0</c:v>
                </c:pt>
                <c:pt idx="125">
                  <c:v>0</c:v>
                </c:pt>
                <c:pt idx="126">
                  <c:v>10.23848504</c:v>
                </c:pt>
                <c:pt idx="127">
                  <c:v>2.20761523</c:v>
                </c:pt>
                <c:pt idx="128">
                  <c:v>0</c:v>
                </c:pt>
                <c:pt idx="129">
                  <c:v>3.4689540000000001</c:v>
                </c:pt>
                <c:pt idx="130">
                  <c:v>3.1048849999999999E-2</c:v>
                </c:pt>
                <c:pt idx="131">
                  <c:v>2.8395140199999997</c:v>
                </c:pt>
                <c:pt idx="132">
                  <c:v>5.4511614499999999</c:v>
                </c:pt>
                <c:pt idx="133">
                  <c:v>0</c:v>
                </c:pt>
                <c:pt idx="134">
                  <c:v>12.27538393</c:v>
                </c:pt>
                <c:pt idx="135">
                  <c:v>4.2231400000000002E-2</c:v>
                </c:pt>
              </c:numCache>
            </c:numRef>
          </c:xVal>
          <c:yVal>
            <c:numRef>
              <c:f>'Figure 5'!$H$8:$H$143</c:f>
              <c:numCache>
                <c:formatCode>General</c:formatCode>
                <c:ptCount val="136"/>
                <c:pt idx="0">
                  <c:v>10.687426481337148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14.668337615286703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6">
                  <c:v>#N/A</c:v>
                </c:pt>
                <c:pt idx="17">
                  <c:v>18.36162405656156</c:v>
                </c:pt>
                <c:pt idx="18">
                  <c:v>12.286143929465814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8.1999999999999993</c:v>
                </c:pt>
                <c:pt idx="23">
                  <c:v>9.6255397655111565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14.410722966872699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9.5762492151795229</c:v>
                </c:pt>
                <c:pt idx="32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14.867762687634025</c:v>
                </c:pt>
                <c:pt idx="40">
                  <c:v>15.039801411427018</c:v>
                </c:pt>
                <c:pt idx="42">
                  <c:v>#N/A</c:v>
                </c:pt>
                <c:pt idx="43">
                  <c:v>#N/A</c:v>
                </c:pt>
                <c:pt idx="45">
                  <c:v>#N/A</c:v>
                </c:pt>
                <c:pt idx="46">
                  <c:v>#N/A</c:v>
                </c:pt>
                <c:pt idx="48">
                  <c:v>#N/A</c:v>
                </c:pt>
                <c:pt idx="49">
                  <c:v>14.999344840310307</c:v>
                </c:pt>
                <c:pt idx="50">
                  <c:v>12.25248815303155</c:v>
                </c:pt>
                <c:pt idx="52">
                  <c:v>13.988013598995868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7">
                  <c:v>#N/A</c:v>
                </c:pt>
                <c:pt idx="68">
                  <c:v>13.819402074435633</c:v>
                </c:pt>
                <c:pt idx="70">
                  <c:v>11.2</c:v>
                </c:pt>
                <c:pt idx="71">
                  <c:v>18</c:v>
                </c:pt>
                <c:pt idx="72">
                  <c:v>#N/A</c:v>
                </c:pt>
                <c:pt idx="74">
                  <c:v>16.7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3">
                  <c:v>#N/A</c:v>
                </c:pt>
                <c:pt idx="84">
                  <c:v>24.027405170825276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21.446747769782956</c:v>
                </c:pt>
                <c:pt idx="89">
                  <c:v>#N/A</c:v>
                </c:pt>
                <c:pt idx="90">
                  <c:v>14.420964022853127</c:v>
                </c:pt>
                <c:pt idx="91">
                  <c:v>#N/A</c:v>
                </c:pt>
                <c:pt idx="92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18.5</c:v>
                </c:pt>
                <c:pt idx="102">
                  <c:v>#N/A</c:v>
                </c:pt>
                <c:pt idx="103">
                  <c:v>#N/A</c:v>
                </c:pt>
                <c:pt idx="104">
                  <c:v>23.972921948362256</c:v>
                </c:pt>
                <c:pt idx="105">
                  <c:v>#N/A</c:v>
                </c:pt>
                <c:pt idx="107">
                  <c:v>11.894848060917433</c:v>
                </c:pt>
                <c:pt idx="108">
                  <c:v>#N/A</c:v>
                </c:pt>
                <c:pt idx="109">
                  <c:v>4.6916560911862932</c:v>
                </c:pt>
                <c:pt idx="110">
                  <c:v>#N/A</c:v>
                </c:pt>
                <c:pt idx="111">
                  <c:v>27.006683718628686</c:v>
                </c:pt>
                <c:pt idx="112">
                  <c:v>#N/A</c:v>
                </c:pt>
                <c:pt idx="113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14.292320973444051</c:v>
                </c:pt>
                <c:pt idx="118">
                  <c:v>#N/A</c:v>
                </c:pt>
                <c:pt idx="119">
                  <c:v>#N/A</c:v>
                </c:pt>
                <c:pt idx="120">
                  <c:v>18.751853622811211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5">
                  <c:v>#N/A</c:v>
                </c:pt>
                <c:pt idx="126">
                  <c:v>13.8</c:v>
                </c:pt>
                <c:pt idx="127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4">
                  <c:v>#N/A</c:v>
                </c:pt>
                <c:pt idx="135">
                  <c:v>21.728609542718868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[10]Sheet2!$F$2:$F$137</c15:f>
                <c15:dlblRangeCache>
                  <c:ptCount val="136"/>
                  <c:pt idx="0">
                    <c:v>Afghanistan</c:v>
                  </c:pt>
                  <c:pt idx="1">
                    <c:v>Albania</c:v>
                  </c:pt>
                  <c:pt idx="2">
                    <c:v>Algeria</c:v>
                  </c:pt>
                  <c:pt idx="3">
                    <c:v>Angola</c:v>
                  </c:pt>
                  <c:pt idx="4">
                    <c:v>Antigua and Barbuda</c:v>
                  </c:pt>
                  <c:pt idx="5">
                    <c:v>Argentina</c:v>
                  </c:pt>
                  <c:pt idx="6">
                    <c:v>Armenia</c:v>
                  </c:pt>
                  <c:pt idx="7">
                    <c:v>Azerbaijan</c:v>
                  </c:pt>
                  <c:pt idx="8">
                    <c:v>Bangladesh</c:v>
                  </c:pt>
                  <c:pt idx="9">
                    <c:v>Belarus</c:v>
                  </c:pt>
                  <c:pt idx="10">
                    <c:v>Belize</c:v>
                  </c:pt>
                  <c:pt idx="11">
                    <c:v>Benin</c:v>
                  </c:pt>
                  <c:pt idx="12">
                    <c:v>Bhutan</c:v>
                  </c:pt>
                  <c:pt idx="13">
                    <c:v>Bolivia</c:v>
                  </c:pt>
                  <c:pt idx="14">
                    <c:v>Bosnia and Herzegovina</c:v>
                  </c:pt>
                  <c:pt idx="15">
                    <c:v>Botswana</c:v>
                  </c:pt>
                  <c:pt idx="16">
                    <c:v>Brazil</c:v>
                  </c:pt>
                  <c:pt idx="17">
                    <c:v>Burkina Faso</c:v>
                  </c:pt>
                  <c:pt idx="18">
                    <c:v>Burundi</c:v>
                  </c:pt>
                  <c:pt idx="19">
                    <c:v>Cabo Verde</c:v>
                  </c:pt>
                  <c:pt idx="20">
                    <c:v>Cambodia</c:v>
                  </c:pt>
                  <c:pt idx="21">
                    <c:v>Cameroon</c:v>
                  </c:pt>
                  <c:pt idx="22">
                    <c:v>Central African Republic</c:v>
                  </c:pt>
                  <c:pt idx="23">
                    <c:v>Chad</c:v>
                  </c:pt>
                  <c:pt idx="24">
                    <c:v>Chile</c:v>
                  </c:pt>
                  <c:pt idx="25">
                    <c:v>China (People's Republic of)</c:v>
                  </c:pt>
                  <c:pt idx="26">
                    <c:v>Colombia</c:v>
                  </c:pt>
                  <c:pt idx="27">
                    <c:v>Comoros</c:v>
                  </c:pt>
                  <c:pt idx="28">
                    <c:v>Congo</c:v>
                  </c:pt>
                  <c:pt idx="29">
                    <c:v>Costa Rica</c:v>
                  </c:pt>
                  <c:pt idx="30">
                    <c:v>Côte d'Ivoire</c:v>
                  </c:pt>
                  <c:pt idx="31">
                    <c:v>Democratic Republic of the Congo</c:v>
                  </c:pt>
                  <c:pt idx="32">
                    <c:v>Djibouti</c:v>
                  </c:pt>
                  <c:pt idx="33">
                    <c:v>Dominica</c:v>
                  </c:pt>
                  <c:pt idx="34">
                    <c:v>Dominican Republic</c:v>
                  </c:pt>
                  <c:pt idx="35">
                    <c:v>Ecuador</c:v>
                  </c:pt>
                  <c:pt idx="36">
                    <c:v>Egypt</c:v>
                  </c:pt>
                  <c:pt idx="37">
                    <c:v>El Salvador</c:v>
                  </c:pt>
                  <c:pt idx="38">
                    <c:v>Equatorial Guinea</c:v>
                  </c:pt>
                  <c:pt idx="39">
                    <c:v>Eritrea</c:v>
                  </c:pt>
                  <c:pt idx="40">
                    <c:v>Ethiopia</c:v>
                  </c:pt>
                  <c:pt idx="41">
                    <c:v>Fiji</c:v>
                  </c:pt>
                  <c:pt idx="42">
                    <c:v>Former Yugoslav Republic of Macedonia</c:v>
                  </c:pt>
                  <c:pt idx="43">
                    <c:v>Gabon</c:v>
                  </c:pt>
                  <c:pt idx="44">
                    <c:v>Gambia</c:v>
                  </c:pt>
                  <c:pt idx="45">
                    <c:v>Georgia</c:v>
                  </c:pt>
                  <c:pt idx="46">
                    <c:v>Ghana</c:v>
                  </c:pt>
                  <c:pt idx="47">
                    <c:v>Grenada</c:v>
                  </c:pt>
                  <c:pt idx="48">
                    <c:v>Guatemala</c:v>
                  </c:pt>
                  <c:pt idx="49">
                    <c:v>Guinea</c:v>
                  </c:pt>
                  <c:pt idx="50">
                    <c:v>Guinea-Bissau</c:v>
                  </c:pt>
                  <c:pt idx="51">
                    <c:v>Guyana</c:v>
                  </c:pt>
                  <c:pt idx="52">
                    <c:v>Haiti</c:v>
                  </c:pt>
                  <c:pt idx="53">
                    <c:v>Honduras</c:v>
                  </c:pt>
                  <c:pt idx="54">
                    <c:v>India</c:v>
                  </c:pt>
                  <c:pt idx="55">
                    <c:v>Indonesia</c:v>
                  </c:pt>
                  <c:pt idx="56">
                    <c:v>Iran</c:v>
                  </c:pt>
                  <c:pt idx="57">
                    <c:v>Iraq</c:v>
                  </c:pt>
                  <c:pt idx="58">
                    <c:v>Jamaica</c:v>
                  </c:pt>
                  <c:pt idx="59">
                    <c:v>Jordan</c:v>
                  </c:pt>
                  <c:pt idx="60">
                    <c:v>Kazakhstan</c:v>
                  </c:pt>
                  <c:pt idx="61">
                    <c:v>Kenya</c:v>
                  </c:pt>
                  <c:pt idx="62">
                    <c:v>Kiribati</c:v>
                  </c:pt>
                  <c:pt idx="63">
                    <c:v>Kosovo</c:v>
                  </c:pt>
                  <c:pt idx="64">
                    <c:v>Kyrgyzstan</c:v>
                  </c:pt>
                  <c:pt idx="65">
                    <c:v>Lao People's Democratic Republic</c:v>
                  </c:pt>
                  <c:pt idx="66">
                    <c:v>Lebanon</c:v>
                  </c:pt>
                  <c:pt idx="67">
                    <c:v>Lesotho</c:v>
                  </c:pt>
                  <c:pt idx="68">
                    <c:v>Liberia</c:v>
                  </c:pt>
                  <c:pt idx="69">
                    <c:v>Libya</c:v>
                  </c:pt>
                  <c:pt idx="70">
                    <c:v>Madagascar</c:v>
                  </c:pt>
                  <c:pt idx="71">
                    <c:v>Malawi</c:v>
                  </c:pt>
                  <c:pt idx="72">
                    <c:v>Malaysia</c:v>
                  </c:pt>
                  <c:pt idx="73">
                    <c:v>Maldives</c:v>
                  </c:pt>
                  <c:pt idx="74">
                    <c:v>Mali</c:v>
                  </c:pt>
                  <c:pt idx="75">
                    <c:v>Marshall Islands</c:v>
                  </c:pt>
                  <c:pt idx="76">
                    <c:v>Mauritania</c:v>
                  </c:pt>
                  <c:pt idx="77">
                    <c:v>Mauritius</c:v>
                  </c:pt>
                  <c:pt idx="78">
                    <c:v>Mexico</c:v>
                  </c:pt>
                  <c:pt idx="79">
                    <c:v>Micronesia</c:v>
                  </c:pt>
                  <c:pt idx="80">
                    <c:v>Moldova</c:v>
                  </c:pt>
                  <c:pt idx="81">
                    <c:v>Mongolia</c:v>
                  </c:pt>
                  <c:pt idx="82">
                    <c:v>Montenegro</c:v>
                  </c:pt>
                  <c:pt idx="83">
                    <c:v>Morocco</c:v>
                  </c:pt>
                  <c:pt idx="84">
                    <c:v>Mozambique</c:v>
                  </c:pt>
                  <c:pt idx="85">
                    <c:v>Myanmar</c:v>
                  </c:pt>
                  <c:pt idx="86">
                    <c:v>Namibia</c:v>
                  </c:pt>
                  <c:pt idx="87">
                    <c:v>Nauru</c:v>
                  </c:pt>
                  <c:pt idx="88">
                    <c:v>Nepal</c:v>
                  </c:pt>
                  <c:pt idx="89">
                    <c:v>Nicaragua</c:v>
                  </c:pt>
                  <c:pt idx="90">
                    <c:v>Niger</c:v>
                  </c:pt>
                  <c:pt idx="91">
                    <c:v>Nigeria</c:v>
                  </c:pt>
                  <c:pt idx="92">
                    <c:v>Pakistan</c:v>
                  </c:pt>
                  <c:pt idx="93">
                    <c:v>Palau</c:v>
                  </c:pt>
                  <c:pt idx="94">
                    <c:v>Panama</c:v>
                  </c:pt>
                  <c:pt idx="95">
                    <c:v>Papua New Guinea</c:v>
                  </c:pt>
                  <c:pt idx="96">
                    <c:v>Paraguay</c:v>
                  </c:pt>
                  <c:pt idx="97">
                    <c:v>Peru</c:v>
                  </c:pt>
                  <c:pt idx="98">
                    <c:v>Philippines</c:v>
                  </c:pt>
                  <c:pt idx="99">
                    <c:v>Rwanda</c:v>
                  </c:pt>
                  <c:pt idx="100">
                    <c:v>Saint Lucia</c:v>
                  </c:pt>
                  <c:pt idx="101">
                    <c:v>Saint Vincent and the Grenadines</c:v>
                  </c:pt>
                  <c:pt idx="102">
                    <c:v>Samoa</c:v>
                  </c:pt>
                  <c:pt idx="103">
                    <c:v>Sao Tome and Principe</c:v>
                  </c:pt>
                  <c:pt idx="104">
                    <c:v>Senegal</c:v>
                  </c:pt>
                  <c:pt idx="105">
                    <c:v>Serbia</c:v>
                  </c:pt>
                  <c:pt idx="106">
                    <c:v>Seychelles</c:v>
                  </c:pt>
                  <c:pt idx="107">
                    <c:v>Sierra Leone</c:v>
                  </c:pt>
                  <c:pt idx="108">
                    <c:v>Solomon Islands</c:v>
                  </c:pt>
                  <c:pt idx="109">
                    <c:v>Somalia</c:v>
                  </c:pt>
                  <c:pt idx="110">
                    <c:v>South Africa</c:v>
                  </c:pt>
                  <c:pt idx="111">
                    <c:v>South Sudan</c:v>
                  </c:pt>
                  <c:pt idx="112">
                    <c:v>Sri Lanka</c:v>
                  </c:pt>
                  <c:pt idx="113">
                    <c:v>Sudan</c:v>
                  </c:pt>
                  <c:pt idx="114">
                    <c:v>Suriname</c:v>
                  </c:pt>
                  <c:pt idx="115">
                    <c:v>Swaziland</c:v>
                  </c:pt>
                  <c:pt idx="116">
                    <c:v>Tajikistan</c:v>
                  </c:pt>
                  <c:pt idx="117">
                    <c:v>Tanzania</c:v>
                  </c:pt>
                  <c:pt idx="118">
                    <c:v>Thailand</c:v>
                  </c:pt>
                  <c:pt idx="119">
                    <c:v>Timor-Leste</c:v>
                  </c:pt>
                  <c:pt idx="120">
                    <c:v>Togo</c:v>
                  </c:pt>
                  <c:pt idx="121">
                    <c:v>Tonga</c:v>
                  </c:pt>
                  <c:pt idx="122">
                    <c:v>Tunisia</c:v>
                  </c:pt>
                  <c:pt idx="123">
                    <c:v>Turkey</c:v>
                  </c:pt>
                  <c:pt idx="124">
                    <c:v>Turkmenistan</c:v>
                  </c:pt>
                  <c:pt idx="125">
                    <c:v>Tuvalu</c:v>
                  </c:pt>
                  <c:pt idx="126">
                    <c:v>Uganda</c:v>
                  </c:pt>
                  <c:pt idx="127">
                    <c:v>Ukraine</c:v>
                  </c:pt>
                  <c:pt idx="128">
                    <c:v>Uruguay</c:v>
                  </c:pt>
                  <c:pt idx="129">
                    <c:v>Uzbekistan</c:v>
                  </c:pt>
                  <c:pt idx="130">
                    <c:v>Vanuatu</c:v>
                  </c:pt>
                  <c:pt idx="131">
                    <c:v>Viet Nam</c:v>
                  </c:pt>
                  <c:pt idx="132">
                    <c:v>West Bank and Gaza Strip</c:v>
                  </c:pt>
                  <c:pt idx="133">
                    <c:v>Yemen</c:v>
                  </c:pt>
                  <c:pt idx="134">
                    <c:v>Zambia</c:v>
                  </c:pt>
                  <c:pt idx="135">
                    <c:v>Zimbabwe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88-302A-4582-9953-F87A2FFA153D}"/>
            </c:ext>
          </c:extLst>
        </c:ser>
        <c:ser>
          <c:idx val="1"/>
          <c:order val="1"/>
          <c:tx>
            <c:strRef>
              <c:f>'Figure 5'!$I$7</c:f>
              <c:strCache>
                <c:ptCount val="1"/>
                <c:pt idx="0">
                  <c:v>LMIC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Armenia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302A-4582-9953-F87A2FFA153D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/>
                      <a:t>Indonesia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302A-4582-9953-F87A2FFA153D}"/>
                </c:ext>
              </c:extLst>
            </c:dLbl>
            <c:dLbl>
              <c:idx val="92"/>
              <c:layout>
                <c:manualLayout>
                  <c:x val="1.1231160184358857E-2"/>
                  <c:y val="-1.90967471602872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Pakistan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16522977576346"/>
                      <c:h val="4.08908850663767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8B-302A-4582-9953-F87A2FFA153D}"/>
                </c:ext>
              </c:extLst>
            </c:dLbl>
            <c:dLbl>
              <c:idx val="98"/>
              <c:layout>
                <c:manualLayout>
                  <c:x val="-1.2218556788809341E-2"/>
                  <c:y val="-2.46343305193944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Philippines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302A-4582-9953-F87A2FFA15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'Figure 5'!$G$8:$G$143</c:f>
              <c:numCache>
                <c:formatCode>General</c:formatCode>
                <c:ptCount val="136"/>
                <c:pt idx="0">
                  <c:v>26.738925182999999</c:v>
                </c:pt>
                <c:pt idx="1">
                  <c:v>0.121194171</c:v>
                </c:pt>
                <c:pt idx="2">
                  <c:v>1.4405250000000001E-2</c:v>
                </c:pt>
                <c:pt idx="3">
                  <c:v>0.136404</c:v>
                </c:pt>
                <c:pt idx="4">
                  <c:v>0</c:v>
                </c:pt>
                <c:pt idx="5">
                  <c:v>2.6206699999999999E-2</c:v>
                </c:pt>
                <c:pt idx="6">
                  <c:v>49.840482900000005</c:v>
                </c:pt>
                <c:pt idx="7">
                  <c:v>0.458194096</c:v>
                </c:pt>
                <c:pt idx="8">
                  <c:v>15.220795730000001</c:v>
                </c:pt>
                <c:pt idx="9">
                  <c:v>1.944529E-2</c:v>
                </c:pt>
                <c:pt idx="10">
                  <c:v>0.26047000000000003</c:v>
                </c:pt>
                <c:pt idx="11">
                  <c:v>4.4587830700000008</c:v>
                </c:pt>
                <c:pt idx="12">
                  <c:v>1.035E-2</c:v>
                </c:pt>
                <c:pt idx="13">
                  <c:v>3.2999960000000002E-2</c:v>
                </c:pt>
                <c:pt idx="14">
                  <c:v>4.8765488999999995</c:v>
                </c:pt>
                <c:pt idx="15">
                  <c:v>0</c:v>
                </c:pt>
                <c:pt idx="16">
                  <c:v>8.3637970000000006E-2</c:v>
                </c:pt>
                <c:pt idx="17">
                  <c:v>2.0274335699999999</c:v>
                </c:pt>
                <c:pt idx="18">
                  <c:v>2.3566026999999998</c:v>
                </c:pt>
                <c:pt idx="19">
                  <c:v>0.37599000000000005</c:v>
                </c:pt>
                <c:pt idx="20">
                  <c:v>1.8189545600000001</c:v>
                </c:pt>
                <c:pt idx="21">
                  <c:v>0.96751618000000006</c:v>
                </c:pt>
                <c:pt idx="22">
                  <c:v>0.19855800000000001</c:v>
                </c:pt>
                <c:pt idx="23">
                  <c:v>37.337092999999996</c:v>
                </c:pt>
                <c:pt idx="24">
                  <c:v>2.6206699999999999E-2</c:v>
                </c:pt>
                <c:pt idx="25">
                  <c:v>9.6854445999999997E-2</c:v>
                </c:pt>
                <c:pt idx="26">
                  <c:v>0.91900809000000006</c:v>
                </c:pt>
                <c:pt idx="27">
                  <c:v>0.459235</c:v>
                </c:pt>
                <c:pt idx="28">
                  <c:v>0</c:v>
                </c:pt>
                <c:pt idx="29">
                  <c:v>0.10952000000000001</c:v>
                </c:pt>
                <c:pt idx="30">
                  <c:v>2.0422300000000001E-2</c:v>
                </c:pt>
                <c:pt idx="31">
                  <c:v>3.8561417000000002</c:v>
                </c:pt>
                <c:pt idx="32">
                  <c:v>0</c:v>
                </c:pt>
                <c:pt idx="33">
                  <c:v>0</c:v>
                </c:pt>
                <c:pt idx="34">
                  <c:v>0.11605707000000001</c:v>
                </c:pt>
                <c:pt idx="35">
                  <c:v>0.14572199999999999</c:v>
                </c:pt>
                <c:pt idx="36">
                  <c:v>0.13099149999999998</c:v>
                </c:pt>
                <c:pt idx="37">
                  <c:v>4.6508693700000006</c:v>
                </c:pt>
                <c:pt idx="38">
                  <c:v>0</c:v>
                </c:pt>
                <c:pt idx="39">
                  <c:v>8.3626700000000009E-3</c:v>
                </c:pt>
                <c:pt idx="40">
                  <c:v>5.8862802799999994</c:v>
                </c:pt>
                <c:pt idx="41">
                  <c:v>7.39612E-3</c:v>
                </c:pt>
                <c:pt idx="42">
                  <c:v>2.6049309999999999E-2</c:v>
                </c:pt>
                <c:pt idx="43">
                  <c:v>0</c:v>
                </c:pt>
                <c:pt idx="44">
                  <c:v>0</c:v>
                </c:pt>
                <c:pt idx="45">
                  <c:v>0.83057839000000011</c:v>
                </c:pt>
                <c:pt idx="46">
                  <c:v>15.367744985999998</c:v>
                </c:pt>
                <c:pt idx="47">
                  <c:v>0</c:v>
                </c:pt>
                <c:pt idx="48">
                  <c:v>3.8235049700000001</c:v>
                </c:pt>
                <c:pt idx="49">
                  <c:v>1.8680839999999999</c:v>
                </c:pt>
                <c:pt idx="50">
                  <c:v>0.43393599999999999</c:v>
                </c:pt>
                <c:pt idx="51">
                  <c:v>0</c:v>
                </c:pt>
                <c:pt idx="52">
                  <c:v>8.3978190000000001</c:v>
                </c:pt>
                <c:pt idx="53">
                  <c:v>3.9678036900000002</c:v>
                </c:pt>
                <c:pt idx="54">
                  <c:v>0.18063897000000001</c:v>
                </c:pt>
                <c:pt idx="55">
                  <c:v>117.37918980000001</c:v>
                </c:pt>
                <c:pt idx="56">
                  <c:v>6.3209099999999999E-3</c:v>
                </c:pt>
                <c:pt idx="57">
                  <c:v>3.46377E-2</c:v>
                </c:pt>
                <c:pt idx="58">
                  <c:v>3.76938E-2</c:v>
                </c:pt>
                <c:pt idx="59">
                  <c:v>1.3076970000000001</c:v>
                </c:pt>
                <c:pt idx="60">
                  <c:v>1.22831E-2</c:v>
                </c:pt>
                <c:pt idx="61">
                  <c:v>12.539250651000001</c:v>
                </c:pt>
                <c:pt idx="62">
                  <c:v>0.38703646999999997</c:v>
                </c:pt>
                <c:pt idx="63">
                  <c:v>5.7569534600000001</c:v>
                </c:pt>
                <c:pt idx="64">
                  <c:v>8.6580000000000008E-3</c:v>
                </c:pt>
                <c:pt idx="65">
                  <c:v>4.9786700000000002</c:v>
                </c:pt>
                <c:pt idx="66">
                  <c:v>0</c:v>
                </c:pt>
                <c:pt idx="67">
                  <c:v>5.8436950000000001E-2</c:v>
                </c:pt>
                <c:pt idx="68">
                  <c:v>2.6178295499999997</c:v>
                </c:pt>
                <c:pt idx="69">
                  <c:v>0</c:v>
                </c:pt>
                <c:pt idx="70">
                  <c:v>0.22739899999999999</c:v>
                </c:pt>
                <c:pt idx="71">
                  <c:v>3.5799774000000002</c:v>
                </c:pt>
                <c:pt idx="72">
                  <c:v>0.27378639999999999</c:v>
                </c:pt>
                <c:pt idx="73">
                  <c:v>0</c:v>
                </c:pt>
                <c:pt idx="74">
                  <c:v>6.7378160400000002</c:v>
                </c:pt>
                <c:pt idx="75">
                  <c:v>2.80012E-2</c:v>
                </c:pt>
                <c:pt idx="76">
                  <c:v>0.88162552999999999</c:v>
                </c:pt>
                <c:pt idx="77">
                  <c:v>0.183028</c:v>
                </c:pt>
                <c:pt idx="78">
                  <c:v>1.15814E-2</c:v>
                </c:pt>
                <c:pt idx="79">
                  <c:v>0</c:v>
                </c:pt>
                <c:pt idx="80">
                  <c:v>6.1910147699999998</c:v>
                </c:pt>
                <c:pt idx="81">
                  <c:v>1.60030319</c:v>
                </c:pt>
                <c:pt idx="82">
                  <c:v>0</c:v>
                </c:pt>
                <c:pt idx="83">
                  <c:v>8.1202099999999999E-2</c:v>
                </c:pt>
                <c:pt idx="84">
                  <c:v>11.876986800000001</c:v>
                </c:pt>
                <c:pt idx="85">
                  <c:v>1.3482616999999997</c:v>
                </c:pt>
                <c:pt idx="86">
                  <c:v>0.432981</c:v>
                </c:pt>
                <c:pt idx="87">
                  <c:v>2.80012E-2</c:v>
                </c:pt>
                <c:pt idx="88">
                  <c:v>0.96046129000000002</c:v>
                </c:pt>
                <c:pt idx="89">
                  <c:v>0.17502000000000001</c:v>
                </c:pt>
                <c:pt idx="90">
                  <c:v>0.83048294</c:v>
                </c:pt>
                <c:pt idx="91">
                  <c:v>9.0270000000000003E-2</c:v>
                </c:pt>
                <c:pt idx="92">
                  <c:v>26.248782209999995</c:v>
                </c:pt>
                <c:pt idx="93">
                  <c:v>0</c:v>
                </c:pt>
                <c:pt idx="94">
                  <c:v>0.11663083500000002</c:v>
                </c:pt>
                <c:pt idx="95">
                  <c:v>8.1811000000000002E-3</c:v>
                </c:pt>
                <c:pt idx="96">
                  <c:v>0.83127768999999996</c:v>
                </c:pt>
                <c:pt idx="97">
                  <c:v>0.41652665999999994</c:v>
                </c:pt>
                <c:pt idx="98">
                  <c:v>23.394302200000002</c:v>
                </c:pt>
                <c:pt idx="99">
                  <c:v>6.2396910999999999</c:v>
                </c:pt>
                <c:pt idx="100">
                  <c:v>0</c:v>
                </c:pt>
                <c:pt idx="101">
                  <c:v>0</c:v>
                </c:pt>
                <c:pt idx="102">
                  <c:v>4.2886790000000001E-2</c:v>
                </c:pt>
                <c:pt idx="103">
                  <c:v>0.364514</c:v>
                </c:pt>
                <c:pt idx="104">
                  <c:v>1.3490017999999999</c:v>
                </c:pt>
                <c:pt idx="105">
                  <c:v>2.8039120300000002</c:v>
                </c:pt>
                <c:pt idx="106">
                  <c:v>0</c:v>
                </c:pt>
                <c:pt idx="107">
                  <c:v>4.1856810500000003</c:v>
                </c:pt>
                <c:pt idx="108">
                  <c:v>6.8103499999999997</c:v>
                </c:pt>
                <c:pt idx="109">
                  <c:v>6.198677</c:v>
                </c:pt>
                <c:pt idx="110">
                  <c:v>5.9583150000000001E-2</c:v>
                </c:pt>
                <c:pt idx="111">
                  <c:v>2.1243458400000002</c:v>
                </c:pt>
                <c:pt idx="112">
                  <c:v>1.7085651899999998</c:v>
                </c:pt>
                <c:pt idx="113">
                  <c:v>1.3015240000000001E-2</c:v>
                </c:pt>
                <c:pt idx="114">
                  <c:v>0</c:v>
                </c:pt>
                <c:pt idx="115">
                  <c:v>9.9336500000000005E-3</c:v>
                </c:pt>
                <c:pt idx="116">
                  <c:v>6.4581800000000005</c:v>
                </c:pt>
                <c:pt idx="117">
                  <c:v>15.246631319999997</c:v>
                </c:pt>
                <c:pt idx="118">
                  <c:v>0.30756766999999996</c:v>
                </c:pt>
                <c:pt idx="119">
                  <c:v>8.8279619999999994</c:v>
                </c:pt>
                <c:pt idx="120">
                  <c:v>0.21846410000000002</c:v>
                </c:pt>
                <c:pt idx="121">
                  <c:v>0.32430787999999999</c:v>
                </c:pt>
                <c:pt idx="122">
                  <c:v>8.131609000000001</c:v>
                </c:pt>
                <c:pt idx="123">
                  <c:v>1.2204980000000001E-2</c:v>
                </c:pt>
                <c:pt idx="124">
                  <c:v>0</c:v>
                </c:pt>
                <c:pt idx="125">
                  <c:v>0</c:v>
                </c:pt>
                <c:pt idx="126">
                  <c:v>10.23848504</c:v>
                </c:pt>
                <c:pt idx="127">
                  <c:v>2.20761523</c:v>
                </c:pt>
                <c:pt idx="128">
                  <c:v>0</c:v>
                </c:pt>
                <c:pt idx="129">
                  <c:v>3.4689540000000001</c:v>
                </c:pt>
                <c:pt idx="130">
                  <c:v>3.1048849999999999E-2</c:v>
                </c:pt>
                <c:pt idx="131">
                  <c:v>2.8395140199999997</c:v>
                </c:pt>
                <c:pt idx="132">
                  <c:v>5.4511614499999999</c:v>
                </c:pt>
                <c:pt idx="133">
                  <c:v>0</c:v>
                </c:pt>
                <c:pt idx="134">
                  <c:v>12.27538393</c:v>
                </c:pt>
                <c:pt idx="135">
                  <c:v>4.2231400000000002E-2</c:v>
                </c:pt>
              </c:numCache>
            </c:numRef>
          </c:xVal>
          <c:yVal>
            <c:numRef>
              <c:f>'Figure 5'!$I$8:$I$143</c:f>
              <c:numCache>
                <c:formatCode>General</c:formatCode>
                <c:ptCount val="1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18.586497615808376</c:v>
                </c:pt>
                <c:pt idx="5">
                  <c:v>#N/A</c:v>
                </c:pt>
                <c:pt idx="6">
                  <c:v>20.805671016847889</c:v>
                </c:pt>
                <c:pt idx="7">
                  <c:v>#N/A</c:v>
                </c:pt>
                <c:pt idx="8">
                  <c:v>9.5991047163097853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18.477547708913892</c:v>
                </c:pt>
                <c:pt idx="13">
                  <c:v>33</c:v>
                </c:pt>
                <c:pt idx="14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24.23782447163379</c:v>
                </c:pt>
                <c:pt idx="20">
                  <c:v>17.856128731562499</c:v>
                </c:pt>
                <c:pt idx="21">
                  <c:v>14.718668511141249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27.44171938642863</c:v>
                </c:pt>
                <c:pt idx="29">
                  <c:v>#N/A</c:v>
                </c:pt>
                <c:pt idx="30">
                  <c:v>18.014361214610027</c:v>
                </c:pt>
                <c:pt idx="31">
                  <c:v>#N/A</c:v>
                </c:pt>
                <c:pt idx="32">
                  <c:v>28.126219579407095</c:v>
                </c:pt>
                <c:pt idx="34">
                  <c:v>#N/A</c:v>
                </c:pt>
                <c:pt idx="35">
                  <c:v>#N/A</c:v>
                </c:pt>
                <c:pt idx="36">
                  <c:v>18.011367830515983</c:v>
                </c:pt>
                <c:pt idx="37">
                  <c:v>18.792447197552058</c:v>
                </c:pt>
                <c:pt idx="39">
                  <c:v>#N/A</c:v>
                </c:pt>
                <c:pt idx="40">
                  <c:v>#N/A</c:v>
                </c:pt>
                <c:pt idx="42">
                  <c:v>#N/A</c:v>
                </c:pt>
                <c:pt idx="43">
                  <c:v>#N/A</c:v>
                </c:pt>
                <c:pt idx="45">
                  <c:v>27.536701845410061</c:v>
                </c:pt>
                <c:pt idx="46">
                  <c:v>16.566180468829362</c:v>
                </c:pt>
                <c:pt idx="48">
                  <c:v>10.987114279919018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31.625387717278482</c:v>
                </c:pt>
                <c:pt idx="54">
                  <c:v>20.862543604146136</c:v>
                </c:pt>
                <c:pt idx="55">
                  <c:v>12.468994659941458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23.067954089998178</c:v>
                </c:pt>
                <c:pt idx="60">
                  <c:v>#N/A</c:v>
                </c:pt>
                <c:pt idx="61">
                  <c:v>17.292265123293475</c:v>
                </c:pt>
                <c:pt idx="62">
                  <c:v>83.811475409836049</c:v>
                </c:pt>
                <c:pt idx="63">
                  <c:v>26.3</c:v>
                </c:pt>
                <c:pt idx="64">
                  <c:v>32.5</c:v>
                </c:pt>
                <c:pt idx="65">
                  <c:v>14.497314140886122</c:v>
                </c:pt>
                <c:pt idx="67">
                  <c:v>38.40932265112891</c:v>
                </c:pt>
                <c:pt idx="68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25.726858541167463</c:v>
                </c:pt>
                <c:pt idx="77">
                  <c:v>#N/A</c:v>
                </c:pt>
                <c:pt idx="78">
                  <c:v>#N/A</c:v>
                </c:pt>
                <c:pt idx="79">
                  <c:v>36.873065015479874</c:v>
                </c:pt>
                <c:pt idx="80">
                  <c:v>33.033193267969494</c:v>
                </c:pt>
                <c:pt idx="81">
                  <c:v>23.212039979856161</c:v>
                </c:pt>
                <c:pt idx="83">
                  <c:v>26.073127261669153</c:v>
                </c:pt>
                <c:pt idx="84">
                  <c:v>#N/A</c:v>
                </c:pt>
                <c:pt idx="85">
                  <c:v>18.449110659541908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18.572813149492553</c:v>
                </c:pt>
                <c:pt idx="90">
                  <c:v>#N/A</c:v>
                </c:pt>
                <c:pt idx="91">
                  <c:v>5.5510375248869321</c:v>
                </c:pt>
                <c:pt idx="92">
                  <c:v>15.28040592894869</c:v>
                </c:pt>
                <c:pt idx="94">
                  <c:v>#N/A</c:v>
                </c:pt>
                <c:pt idx="95">
                  <c:v>13.493713493713495</c:v>
                </c:pt>
                <c:pt idx="96">
                  <c:v>#N/A</c:v>
                </c:pt>
                <c:pt idx="97">
                  <c:v>#N/A</c:v>
                </c:pt>
                <c:pt idx="98">
                  <c:v>19.110513841853166</c:v>
                </c:pt>
                <c:pt idx="99">
                  <c:v>#N/A</c:v>
                </c:pt>
                <c:pt idx="102">
                  <c:v>#N/A</c:v>
                </c:pt>
                <c:pt idx="103">
                  <c:v>14.54519055551172</c:v>
                </c:pt>
                <c:pt idx="104">
                  <c:v>#N/A</c:v>
                </c:pt>
                <c:pt idx="105">
                  <c:v>#N/A</c:v>
                </c:pt>
                <c:pt idx="107">
                  <c:v>#N/A</c:v>
                </c:pt>
                <c:pt idx="108">
                  <c:v>31.7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14.2</c:v>
                </c:pt>
                <c:pt idx="113">
                  <c:v>8.4423359655637569</c:v>
                </c:pt>
                <c:pt idx="115">
                  <c:v>27.8</c:v>
                </c:pt>
                <c:pt idx="116">
                  <c:v>28.8</c:v>
                </c:pt>
                <c:pt idx="117">
                  <c:v>#N/A</c:v>
                </c:pt>
                <c:pt idx="118">
                  <c:v>#N/A</c:v>
                </c:pt>
                <c:pt idx="119">
                  <c:v>30.154700515668388</c:v>
                </c:pt>
                <c:pt idx="120">
                  <c:v>#N/A</c:v>
                </c:pt>
                <c:pt idx="121">
                  <c:v>#N/A</c:v>
                </c:pt>
                <c:pt idx="122">
                  <c:v>22.7</c:v>
                </c:pt>
                <c:pt idx="123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38.356281643617649</c:v>
                </c:pt>
                <c:pt idx="129">
                  <c:v>32.149333036994719</c:v>
                </c:pt>
                <c:pt idx="130">
                  <c:v>22.5</c:v>
                </c:pt>
                <c:pt idx="131">
                  <c:v>23.119292273006685</c:v>
                </c:pt>
                <c:pt idx="132">
                  <c:v>26.422786414225346</c:v>
                </c:pt>
                <c:pt idx="134">
                  <c:v>17.994150801950966</c:v>
                </c:pt>
                <c:pt idx="13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302A-4582-9953-F87A2FFA153D}"/>
            </c:ext>
          </c:extLst>
        </c:ser>
        <c:ser>
          <c:idx val="2"/>
          <c:order val="2"/>
          <c:tx>
            <c:strRef>
              <c:f>'Figure 5'!$J$7</c:f>
              <c:strCache>
                <c:ptCount val="1"/>
                <c:pt idx="0">
                  <c:v>UMIC/HIC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/>
            </c:spPr>
          </c:marker>
          <c:xVal>
            <c:numRef>
              <c:f>'Figure 5'!$G$8:$G$144</c:f>
              <c:numCache>
                <c:formatCode>General</c:formatCode>
                <c:ptCount val="137"/>
                <c:pt idx="0">
                  <c:v>26.738925182999999</c:v>
                </c:pt>
                <c:pt idx="1">
                  <c:v>0.121194171</c:v>
                </c:pt>
                <c:pt idx="2">
                  <c:v>1.4405250000000001E-2</c:v>
                </c:pt>
                <c:pt idx="3">
                  <c:v>0.136404</c:v>
                </c:pt>
                <c:pt idx="4">
                  <c:v>0</c:v>
                </c:pt>
                <c:pt idx="5">
                  <c:v>2.6206699999999999E-2</c:v>
                </c:pt>
                <c:pt idx="6">
                  <c:v>49.840482900000005</c:v>
                </c:pt>
                <c:pt idx="7">
                  <c:v>0.458194096</c:v>
                </c:pt>
                <c:pt idx="8">
                  <c:v>15.220795730000001</c:v>
                </c:pt>
                <c:pt idx="9">
                  <c:v>1.944529E-2</c:v>
                </c:pt>
                <c:pt idx="10">
                  <c:v>0.26047000000000003</c:v>
                </c:pt>
                <c:pt idx="11">
                  <c:v>4.4587830700000008</c:v>
                </c:pt>
                <c:pt idx="12">
                  <c:v>1.035E-2</c:v>
                </c:pt>
                <c:pt idx="13">
                  <c:v>3.2999960000000002E-2</c:v>
                </c:pt>
                <c:pt idx="14">
                  <c:v>4.8765488999999995</c:v>
                </c:pt>
                <c:pt idx="15">
                  <c:v>0</c:v>
                </c:pt>
                <c:pt idx="16">
                  <c:v>8.3637970000000006E-2</c:v>
                </c:pt>
                <c:pt idx="17">
                  <c:v>2.0274335699999999</c:v>
                </c:pt>
                <c:pt idx="18">
                  <c:v>2.3566026999999998</c:v>
                </c:pt>
                <c:pt idx="19">
                  <c:v>0.37599000000000005</c:v>
                </c:pt>
                <c:pt idx="20">
                  <c:v>1.8189545600000001</c:v>
                </c:pt>
                <c:pt idx="21">
                  <c:v>0.96751618000000006</c:v>
                </c:pt>
                <c:pt idx="22">
                  <c:v>0.19855800000000001</c:v>
                </c:pt>
                <c:pt idx="23">
                  <c:v>37.337092999999996</c:v>
                </c:pt>
                <c:pt idx="24">
                  <c:v>2.6206699999999999E-2</c:v>
                </c:pt>
                <c:pt idx="25">
                  <c:v>9.6854445999999997E-2</c:v>
                </c:pt>
                <c:pt idx="26">
                  <c:v>0.91900809000000006</c:v>
                </c:pt>
                <c:pt idx="27">
                  <c:v>0.459235</c:v>
                </c:pt>
                <c:pt idx="28">
                  <c:v>0</c:v>
                </c:pt>
                <c:pt idx="29">
                  <c:v>0.10952000000000001</c:v>
                </c:pt>
                <c:pt idx="30">
                  <c:v>2.0422300000000001E-2</c:v>
                </c:pt>
                <c:pt idx="31">
                  <c:v>3.8561417000000002</c:v>
                </c:pt>
                <c:pt idx="32">
                  <c:v>0</c:v>
                </c:pt>
                <c:pt idx="33">
                  <c:v>0</c:v>
                </c:pt>
                <c:pt idx="34">
                  <c:v>0.11605707000000001</c:v>
                </c:pt>
                <c:pt idx="35">
                  <c:v>0.14572199999999999</c:v>
                </c:pt>
                <c:pt idx="36">
                  <c:v>0.13099149999999998</c:v>
                </c:pt>
                <c:pt idx="37">
                  <c:v>4.6508693700000006</c:v>
                </c:pt>
                <c:pt idx="38">
                  <c:v>0</c:v>
                </c:pt>
                <c:pt idx="39">
                  <c:v>8.3626700000000009E-3</c:v>
                </c:pt>
                <c:pt idx="40">
                  <c:v>5.8862802799999994</c:v>
                </c:pt>
                <c:pt idx="41">
                  <c:v>7.39612E-3</c:v>
                </c:pt>
                <c:pt idx="42">
                  <c:v>2.6049309999999999E-2</c:v>
                </c:pt>
                <c:pt idx="43">
                  <c:v>0</c:v>
                </c:pt>
                <c:pt idx="44">
                  <c:v>0</c:v>
                </c:pt>
                <c:pt idx="45">
                  <c:v>0.83057839000000011</c:v>
                </c:pt>
                <c:pt idx="46">
                  <c:v>15.367744985999998</c:v>
                </c:pt>
                <c:pt idx="47">
                  <c:v>0</c:v>
                </c:pt>
                <c:pt idx="48">
                  <c:v>3.8235049700000001</c:v>
                </c:pt>
                <c:pt idx="49">
                  <c:v>1.8680839999999999</c:v>
                </c:pt>
                <c:pt idx="50">
                  <c:v>0.43393599999999999</c:v>
                </c:pt>
                <c:pt idx="51">
                  <c:v>0</c:v>
                </c:pt>
                <c:pt idx="52">
                  <c:v>8.3978190000000001</c:v>
                </c:pt>
                <c:pt idx="53">
                  <c:v>3.9678036900000002</c:v>
                </c:pt>
                <c:pt idx="54">
                  <c:v>0.18063897000000001</c:v>
                </c:pt>
                <c:pt idx="55">
                  <c:v>117.37918980000001</c:v>
                </c:pt>
                <c:pt idx="56">
                  <c:v>6.3209099999999999E-3</c:v>
                </c:pt>
                <c:pt idx="57">
                  <c:v>3.46377E-2</c:v>
                </c:pt>
                <c:pt idx="58">
                  <c:v>3.76938E-2</c:v>
                </c:pt>
                <c:pt idx="59">
                  <c:v>1.3076970000000001</c:v>
                </c:pt>
                <c:pt idx="60">
                  <c:v>1.22831E-2</c:v>
                </c:pt>
                <c:pt idx="61">
                  <c:v>12.539250651000001</c:v>
                </c:pt>
                <c:pt idx="62">
                  <c:v>0.38703646999999997</c:v>
                </c:pt>
                <c:pt idx="63">
                  <c:v>5.7569534600000001</c:v>
                </c:pt>
                <c:pt idx="64">
                  <c:v>8.6580000000000008E-3</c:v>
                </c:pt>
                <c:pt idx="65">
                  <c:v>4.9786700000000002</c:v>
                </c:pt>
                <c:pt idx="66">
                  <c:v>0</c:v>
                </c:pt>
                <c:pt idx="67">
                  <c:v>5.8436950000000001E-2</c:v>
                </c:pt>
                <c:pt idx="68">
                  <c:v>2.6178295499999997</c:v>
                </c:pt>
                <c:pt idx="69">
                  <c:v>0</c:v>
                </c:pt>
                <c:pt idx="70">
                  <c:v>0.22739899999999999</c:v>
                </c:pt>
                <c:pt idx="71">
                  <c:v>3.5799774000000002</c:v>
                </c:pt>
                <c:pt idx="72">
                  <c:v>0.27378639999999999</c:v>
                </c:pt>
                <c:pt idx="73">
                  <c:v>0</c:v>
                </c:pt>
                <c:pt idx="74">
                  <c:v>6.7378160400000002</c:v>
                </c:pt>
                <c:pt idx="75">
                  <c:v>2.80012E-2</c:v>
                </c:pt>
                <c:pt idx="76">
                  <c:v>0.88162552999999999</c:v>
                </c:pt>
                <c:pt idx="77">
                  <c:v>0.183028</c:v>
                </c:pt>
                <c:pt idx="78">
                  <c:v>1.15814E-2</c:v>
                </c:pt>
                <c:pt idx="79">
                  <c:v>0</c:v>
                </c:pt>
                <c:pt idx="80">
                  <c:v>6.1910147699999998</c:v>
                </c:pt>
                <c:pt idx="81">
                  <c:v>1.60030319</c:v>
                </c:pt>
                <c:pt idx="82">
                  <c:v>0</c:v>
                </c:pt>
                <c:pt idx="83">
                  <c:v>8.1202099999999999E-2</c:v>
                </c:pt>
                <c:pt idx="84">
                  <c:v>11.876986800000001</c:v>
                </c:pt>
                <c:pt idx="85">
                  <c:v>1.3482616999999997</c:v>
                </c:pt>
                <c:pt idx="86">
                  <c:v>0.432981</c:v>
                </c:pt>
                <c:pt idx="87">
                  <c:v>2.80012E-2</c:v>
                </c:pt>
                <c:pt idx="88">
                  <c:v>0.96046129000000002</c:v>
                </c:pt>
                <c:pt idx="89">
                  <c:v>0.17502000000000001</c:v>
                </c:pt>
                <c:pt idx="90">
                  <c:v>0.83048294</c:v>
                </c:pt>
                <c:pt idx="91">
                  <c:v>9.0270000000000003E-2</c:v>
                </c:pt>
                <c:pt idx="92">
                  <c:v>26.248782209999995</c:v>
                </c:pt>
                <c:pt idx="93">
                  <c:v>0</c:v>
                </c:pt>
                <c:pt idx="94">
                  <c:v>0.11663083500000002</c:v>
                </c:pt>
                <c:pt idx="95">
                  <c:v>8.1811000000000002E-3</c:v>
                </c:pt>
                <c:pt idx="96">
                  <c:v>0.83127768999999996</c:v>
                </c:pt>
                <c:pt idx="97">
                  <c:v>0.41652665999999994</c:v>
                </c:pt>
                <c:pt idx="98">
                  <c:v>23.394302200000002</c:v>
                </c:pt>
                <c:pt idx="99">
                  <c:v>6.2396910999999999</c:v>
                </c:pt>
                <c:pt idx="100">
                  <c:v>0</c:v>
                </c:pt>
                <c:pt idx="101">
                  <c:v>0</c:v>
                </c:pt>
                <c:pt idx="102">
                  <c:v>4.2886790000000001E-2</c:v>
                </c:pt>
                <c:pt idx="103">
                  <c:v>0.364514</c:v>
                </c:pt>
                <c:pt idx="104">
                  <c:v>1.3490017999999999</c:v>
                </c:pt>
                <c:pt idx="105">
                  <c:v>2.8039120300000002</c:v>
                </c:pt>
                <c:pt idx="106">
                  <c:v>0</c:v>
                </c:pt>
                <c:pt idx="107">
                  <c:v>4.1856810500000003</c:v>
                </c:pt>
                <c:pt idx="108">
                  <c:v>6.8103499999999997</c:v>
                </c:pt>
                <c:pt idx="109">
                  <c:v>6.198677</c:v>
                </c:pt>
                <c:pt idx="110">
                  <c:v>5.9583150000000001E-2</c:v>
                </c:pt>
                <c:pt idx="111">
                  <c:v>2.1243458400000002</c:v>
                </c:pt>
                <c:pt idx="112">
                  <c:v>1.7085651899999998</c:v>
                </c:pt>
                <c:pt idx="113">
                  <c:v>1.3015240000000001E-2</c:v>
                </c:pt>
                <c:pt idx="114">
                  <c:v>0</c:v>
                </c:pt>
                <c:pt idx="115">
                  <c:v>9.9336500000000005E-3</c:v>
                </c:pt>
                <c:pt idx="116">
                  <c:v>6.4581800000000005</c:v>
                </c:pt>
                <c:pt idx="117">
                  <c:v>15.246631319999997</c:v>
                </c:pt>
                <c:pt idx="118">
                  <c:v>0.30756766999999996</c:v>
                </c:pt>
                <c:pt idx="119">
                  <c:v>8.8279619999999994</c:v>
                </c:pt>
                <c:pt idx="120">
                  <c:v>0.21846410000000002</c:v>
                </c:pt>
                <c:pt idx="121">
                  <c:v>0.32430787999999999</c:v>
                </c:pt>
                <c:pt idx="122">
                  <c:v>8.131609000000001</c:v>
                </c:pt>
                <c:pt idx="123">
                  <c:v>1.2204980000000001E-2</c:v>
                </c:pt>
                <c:pt idx="124">
                  <c:v>0</c:v>
                </c:pt>
                <c:pt idx="125">
                  <c:v>0</c:v>
                </c:pt>
                <c:pt idx="126">
                  <c:v>10.23848504</c:v>
                </c:pt>
                <c:pt idx="127">
                  <c:v>2.20761523</c:v>
                </c:pt>
                <c:pt idx="128">
                  <c:v>0</c:v>
                </c:pt>
                <c:pt idx="129">
                  <c:v>3.4689540000000001</c:v>
                </c:pt>
                <c:pt idx="130">
                  <c:v>3.1048849999999999E-2</c:v>
                </c:pt>
                <c:pt idx="131">
                  <c:v>2.8395140199999997</c:v>
                </c:pt>
                <c:pt idx="132">
                  <c:v>5.4511614499999999</c:v>
                </c:pt>
                <c:pt idx="133">
                  <c:v>0</c:v>
                </c:pt>
                <c:pt idx="134">
                  <c:v>12.27538393</c:v>
                </c:pt>
                <c:pt idx="135">
                  <c:v>4.2231400000000002E-2</c:v>
                </c:pt>
              </c:numCache>
            </c:numRef>
          </c:xVal>
          <c:yVal>
            <c:numRef>
              <c:f>'Figure 5'!$J$8:$J$143</c:f>
              <c:numCache>
                <c:formatCode>General</c:formatCode>
                <c:ptCount val="136"/>
                <c:pt idx="0">
                  <c:v>#N/A</c:v>
                </c:pt>
                <c:pt idx="1">
                  <c:v>26.378488190109799</c:v>
                </c:pt>
                <c:pt idx="2">
                  <c:v>28.96569156881219</c:v>
                </c:pt>
                <c:pt idx="3">
                  <c:v>#N/A</c:v>
                </c:pt>
                <c:pt idx="5">
                  <c:v>35.06789620734498</c:v>
                </c:pt>
                <c:pt idx="6">
                  <c:v>#N/A</c:v>
                </c:pt>
                <c:pt idx="7">
                  <c:v>34.250091068649205</c:v>
                </c:pt>
                <c:pt idx="8">
                  <c:v>#N/A</c:v>
                </c:pt>
                <c:pt idx="9">
                  <c:v>42.445944665030702</c:v>
                </c:pt>
                <c:pt idx="10">
                  <c:v>26.923076923076923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42</c:v>
                </c:pt>
                <c:pt idx="16">
                  <c:v>30.511198882389241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21</c:v>
                </c:pt>
                <c:pt idx="25">
                  <c:v>28.228298555695808</c:v>
                </c:pt>
                <c:pt idx="26">
                  <c:v>25.097936013616511</c:v>
                </c:pt>
                <c:pt idx="27">
                  <c:v>#N/A</c:v>
                </c:pt>
                <c:pt idx="28">
                  <c:v>#N/A</c:v>
                </c:pt>
                <c:pt idx="29">
                  <c:v>14.0697140220928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4">
                  <c:v>14.6</c:v>
                </c:pt>
                <c:pt idx="35">
                  <c:v>30.740057192690688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2">
                  <c:v>27.618128446004391</c:v>
                </c:pt>
                <c:pt idx="43">
                  <c:v>17.137629418494566</c:v>
                </c:pt>
                <c:pt idx="45">
                  <c:v>#N/A</c:v>
                </c:pt>
                <c:pt idx="46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17.280720693926337</c:v>
                </c:pt>
                <c:pt idx="57">
                  <c:v>27.386634003113521</c:v>
                </c:pt>
                <c:pt idx="58">
                  <c:v>26.7</c:v>
                </c:pt>
                <c:pt idx="59">
                  <c:v>#N/A</c:v>
                </c:pt>
                <c:pt idx="60">
                  <c:v>16.561571289844267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7">
                  <c:v>#N/A</c:v>
                </c:pt>
                <c:pt idx="68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20.713328201046888</c:v>
                </c:pt>
                <c:pt idx="74">
                  <c:v>#N/A</c:v>
                </c:pt>
                <c:pt idx="75">
                  <c:v>28.092783505154639</c:v>
                </c:pt>
                <c:pt idx="76">
                  <c:v>#N/A</c:v>
                </c:pt>
                <c:pt idx="77">
                  <c:v>21.053438038689904</c:v>
                </c:pt>
                <c:pt idx="78">
                  <c:v>24.623014773333232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31.576724833881887</c:v>
                </c:pt>
                <c:pt idx="87">
                  <c:v>94.214285714285722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4">
                  <c:v>20.41818716383321</c:v>
                </c:pt>
                <c:pt idx="95">
                  <c:v>#N/A</c:v>
                </c:pt>
                <c:pt idx="96">
                  <c:v>22.8</c:v>
                </c:pt>
                <c:pt idx="97">
                  <c:v>18.600000000000001</c:v>
                </c:pt>
                <c:pt idx="98">
                  <c:v>#N/A</c:v>
                </c:pt>
                <c:pt idx="99">
                  <c:v>#N/A</c:v>
                </c:pt>
                <c:pt idx="102">
                  <c:v>26.8</c:v>
                </c:pt>
                <c:pt idx="103">
                  <c:v>#N/A</c:v>
                </c:pt>
                <c:pt idx="104">
                  <c:v>#N/A</c:v>
                </c:pt>
                <c:pt idx="105">
                  <c:v>41.530509555888692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28.648070001383807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21.950650129446462</c:v>
                </c:pt>
                <c:pt idx="119">
                  <c:v>#N/A</c:v>
                </c:pt>
                <c:pt idx="120">
                  <c:v>#N/A</c:v>
                </c:pt>
                <c:pt idx="121">
                  <c:v>13.810043668122271</c:v>
                </c:pt>
                <c:pt idx="122">
                  <c:v>#N/A</c:v>
                </c:pt>
                <c:pt idx="123">
                  <c:v>32.750564878402592</c:v>
                </c:pt>
                <c:pt idx="125">
                  <c:v>91.7</c:v>
                </c:pt>
                <c:pt idx="126">
                  <c:v>#N/A</c:v>
                </c:pt>
                <c:pt idx="127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4">
                  <c:v>#N/A</c:v>
                </c:pt>
                <c:pt idx="13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302A-4582-9953-F87A2FFA1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112016"/>
        <c:axId val="561110704"/>
      </c:scatterChart>
      <c:valAx>
        <c:axId val="56111201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cap="none" baseline="0"/>
                  <a:t>Total ODA to DRM disbursements in 2015 and 2016 (US$ millions, 2015 constant prices)</a:t>
                </a:r>
              </a:p>
            </c:rich>
          </c:tx>
          <c:layout>
            <c:manualLayout>
              <c:xMode val="edge"/>
              <c:yMode val="edge"/>
              <c:x val="0.23395789113317358"/>
              <c:y val="0.946090371960872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1110704"/>
        <c:crosses val="autoZero"/>
        <c:crossBetween val="midCat"/>
      </c:valAx>
      <c:valAx>
        <c:axId val="56111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cap="none" baseline="0"/>
                  <a:t> Non-grant revenue as a % of GDP (2016)</a:t>
                </a:r>
              </a:p>
            </c:rich>
          </c:tx>
          <c:layout>
            <c:manualLayout>
              <c:xMode val="edge"/>
              <c:yMode val="edge"/>
              <c:x val="1.6403653011747975E-2"/>
              <c:y val="0.2120635674351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1112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0606174228221"/>
          <c:y val="7.0287202615563385E-2"/>
          <c:w val="0.82905817005432447"/>
          <c:h val="0.70406576099763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6'!$D$6</c:f>
              <c:strCache>
                <c:ptCount val="1"/>
                <c:pt idx="0">
                  <c:v>Tax gap (0-2% GDP)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4.9886621315192746E-2"/>
                  <c:y val="-4.1830059618813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Chad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E1-4504-89CF-EC57855CFCE3}"/>
                </c:ext>
              </c:extLst>
            </c:dLbl>
            <c:dLbl>
              <c:idx val="12"/>
              <c:layout>
                <c:manualLayout>
                  <c:x val="-2.2148394241417499E-2"/>
                  <c:y val="3.32200712008139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Ethiopia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E1-4504-89CF-EC57855CFCE3}"/>
                </c:ext>
              </c:extLst>
            </c:dLbl>
            <c:dLbl>
              <c:idx val="18"/>
              <c:layout>
                <c:manualLayout>
                  <c:x val="4.4296788482834793E-3"/>
                  <c:y val="-2.11400453096089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Liberia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F1-48AC-8059-9774DF8BF8C1}"/>
                </c:ext>
              </c:extLst>
            </c:dLbl>
            <c:dLbl>
              <c:idx val="21"/>
              <c:layout>
                <c:manualLayout>
                  <c:x val="-4.42967884828354E-3"/>
                  <c:y val="-3.02000647280133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Mali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025557851780158E-2"/>
                      <c:h val="5.43149353112235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0E1-4504-89CF-EC57855CFCE3}"/>
                </c:ext>
              </c:extLst>
            </c:dLbl>
            <c:dLbl>
              <c:idx val="35"/>
              <c:layout>
                <c:manualLayout>
                  <c:x val="-2.0408163265306121E-2"/>
                  <c:y val="-2.09148925716786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Zambia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421768707482988E-2"/>
                      <c:h val="7.66362922976971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0E1-4504-89CF-EC57855CFC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6'!$C$7:$C$43</c:f>
              <c:numCache>
                <c:formatCode>General</c:formatCode>
                <c:ptCount val="37"/>
                <c:pt idx="0">
                  <c:v>4.4587830700000008</c:v>
                </c:pt>
                <c:pt idx="1">
                  <c:v>0</c:v>
                </c:pt>
                <c:pt idx="2">
                  <c:v>2.0274335699999999</c:v>
                </c:pt>
                <c:pt idx="3">
                  <c:v>2.3566026999999998</c:v>
                </c:pt>
                <c:pt idx="4">
                  <c:v>0.37599000000000005</c:v>
                </c:pt>
                <c:pt idx="5">
                  <c:v>0.96751618000000006</c:v>
                </c:pt>
                <c:pt idx="6">
                  <c:v>0.19855800000000001</c:v>
                </c:pt>
                <c:pt idx="7">
                  <c:v>37.337092999999996</c:v>
                </c:pt>
                <c:pt idx="8">
                  <c:v>0.459235</c:v>
                </c:pt>
                <c:pt idx="9">
                  <c:v>0</c:v>
                </c:pt>
                <c:pt idx="10">
                  <c:v>2.0422300000000001E-2</c:v>
                </c:pt>
                <c:pt idx="11">
                  <c:v>3.8561417000000002</c:v>
                </c:pt>
                <c:pt idx="12">
                  <c:v>5.8862802800000003</c:v>
                </c:pt>
                <c:pt idx="13">
                  <c:v>0</c:v>
                </c:pt>
                <c:pt idx="14">
                  <c:v>0</c:v>
                </c:pt>
                <c:pt idx="15">
                  <c:v>15.367744985999998</c:v>
                </c:pt>
                <c:pt idx="16">
                  <c:v>0.43393599999999999</c:v>
                </c:pt>
                <c:pt idx="17">
                  <c:v>12.539250651000001</c:v>
                </c:pt>
                <c:pt idx="18">
                  <c:v>2.6178295499999997</c:v>
                </c:pt>
                <c:pt idx="19">
                  <c:v>0.22739899999999999</c:v>
                </c:pt>
                <c:pt idx="20">
                  <c:v>3.5799774000000002</c:v>
                </c:pt>
                <c:pt idx="21">
                  <c:v>6.7378160400000002</c:v>
                </c:pt>
                <c:pt idx="22">
                  <c:v>0.183028</c:v>
                </c:pt>
                <c:pt idx="23">
                  <c:v>11.876986800000001</c:v>
                </c:pt>
                <c:pt idx="24">
                  <c:v>0.432981</c:v>
                </c:pt>
                <c:pt idx="25">
                  <c:v>0.83048294</c:v>
                </c:pt>
                <c:pt idx="26">
                  <c:v>9.0270000000000003E-2</c:v>
                </c:pt>
                <c:pt idx="27">
                  <c:v>6.2396910999999999</c:v>
                </c:pt>
                <c:pt idx="28">
                  <c:v>1.3490017999999999</c:v>
                </c:pt>
                <c:pt idx="29">
                  <c:v>0</c:v>
                </c:pt>
                <c:pt idx="30">
                  <c:v>4.1856810500000003</c:v>
                </c:pt>
                <c:pt idx="31">
                  <c:v>9.9336500000000005E-3</c:v>
                </c:pt>
                <c:pt idx="32">
                  <c:v>15.246631319999997</c:v>
                </c:pt>
                <c:pt idx="33">
                  <c:v>0.21846410000000002</c:v>
                </c:pt>
                <c:pt idx="34">
                  <c:v>10.23848504</c:v>
                </c:pt>
                <c:pt idx="35">
                  <c:v>12.27538393</c:v>
                </c:pt>
                <c:pt idx="36">
                  <c:v>4.2231400000000002E-2</c:v>
                </c:pt>
              </c:numCache>
            </c:numRef>
          </c:xVal>
          <c:yVal>
            <c:numRef>
              <c:f>'Figure 6'!$D$7:$D$43</c:f>
              <c:numCache>
                <c:formatCode>General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9</c:v>
                </c:pt>
                <c:pt idx="8">
                  <c:v>11.8</c:v>
                </c:pt>
                <c:pt idx="9">
                  <c:v>#N/A</c:v>
                </c:pt>
                <c:pt idx="10">
                  <c:v>15.1</c:v>
                </c:pt>
                <c:pt idx="11">
                  <c:v>9.5</c:v>
                </c:pt>
                <c:pt idx="12">
                  <c:v>12.3</c:v>
                </c:pt>
                <c:pt idx="13">
                  <c:v>#N/A</c:v>
                </c:pt>
                <c:pt idx="14">
                  <c:v>18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19.100000000000001</c:v>
                </c:pt>
                <c:pt idx="19">
                  <c:v>#N/A</c:v>
                </c:pt>
                <c:pt idx="20">
                  <c:v>16.8</c:v>
                </c:pt>
                <c:pt idx="21">
                  <c:v>16.399999999999999</c:v>
                </c:pt>
                <c:pt idx="22">
                  <c:v>#N/A</c:v>
                </c:pt>
                <c:pt idx="23">
                  <c:v>#N/A</c:v>
                </c:pt>
                <c:pt idx="24">
                  <c:v>32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28.5</c:v>
                </c:pt>
                <c:pt idx="32">
                  <c:v>#N/A</c:v>
                </c:pt>
                <c:pt idx="33">
                  <c:v>16.100000000000001</c:v>
                </c:pt>
                <c:pt idx="34">
                  <c:v>#N/A</c:v>
                </c:pt>
                <c:pt idx="35">
                  <c:v>12.9</c:v>
                </c:pt>
                <c:pt idx="36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E1-4504-89CF-EC57855CFCE3}"/>
            </c:ext>
          </c:extLst>
        </c:ser>
        <c:ser>
          <c:idx val="1"/>
          <c:order val="1"/>
          <c:tx>
            <c:strRef>
              <c:f>'Figure 6'!$E$6</c:f>
              <c:strCache>
                <c:ptCount val="1"/>
                <c:pt idx="0">
                  <c:v>Tax gap (2-4% GDP)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0.10188261351052048"/>
                  <c:y val="8.456018123843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Guinea-Bissau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99557032115172"/>
                      <c:h val="4.82749223656210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BF1-48AC-8059-9774DF8BF8C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Kenya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E1-4504-89CF-EC57855CFCE3}"/>
                </c:ext>
              </c:extLst>
            </c:dLbl>
            <c:dLbl>
              <c:idx val="30"/>
              <c:layout>
                <c:manualLayout>
                  <c:x val="4.4296788482834993E-3"/>
                  <c:y val="9.06001941840382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Sierra Leone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E1-4504-89CF-EC57855CFC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6'!$C$7:$C$43</c:f>
              <c:numCache>
                <c:formatCode>General</c:formatCode>
                <c:ptCount val="37"/>
                <c:pt idx="0">
                  <c:v>4.4587830700000008</c:v>
                </c:pt>
                <c:pt idx="1">
                  <c:v>0</c:v>
                </c:pt>
                <c:pt idx="2">
                  <c:v>2.0274335699999999</c:v>
                </c:pt>
                <c:pt idx="3">
                  <c:v>2.3566026999999998</c:v>
                </c:pt>
                <c:pt idx="4">
                  <c:v>0.37599000000000005</c:v>
                </c:pt>
                <c:pt idx="5">
                  <c:v>0.96751618000000006</c:v>
                </c:pt>
                <c:pt idx="6">
                  <c:v>0.19855800000000001</c:v>
                </c:pt>
                <c:pt idx="7">
                  <c:v>37.337092999999996</c:v>
                </c:pt>
                <c:pt idx="8">
                  <c:v>0.459235</c:v>
                </c:pt>
                <c:pt idx="9">
                  <c:v>0</c:v>
                </c:pt>
                <c:pt idx="10">
                  <c:v>2.0422300000000001E-2</c:v>
                </c:pt>
                <c:pt idx="11">
                  <c:v>3.8561417000000002</c:v>
                </c:pt>
                <c:pt idx="12">
                  <c:v>5.8862802800000003</c:v>
                </c:pt>
                <c:pt idx="13">
                  <c:v>0</c:v>
                </c:pt>
                <c:pt idx="14">
                  <c:v>0</c:v>
                </c:pt>
                <c:pt idx="15">
                  <c:v>15.367744985999998</c:v>
                </c:pt>
                <c:pt idx="16">
                  <c:v>0.43393599999999999</c:v>
                </c:pt>
                <c:pt idx="17">
                  <c:v>12.539250651000001</c:v>
                </c:pt>
                <c:pt idx="18">
                  <c:v>2.6178295499999997</c:v>
                </c:pt>
                <c:pt idx="19">
                  <c:v>0.22739899999999999</c:v>
                </c:pt>
                <c:pt idx="20">
                  <c:v>3.5799774000000002</c:v>
                </c:pt>
                <c:pt idx="21">
                  <c:v>6.7378160400000002</c:v>
                </c:pt>
                <c:pt idx="22">
                  <c:v>0.183028</c:v>
                </c:pt>
                <c:pt idx="23">
                  <c:v>11.876986800000001</c:v>
                </c:pt>
                <c:pt idx="24">
                  <c:v>0.432981</c:v>
                </c:pt>
                <c:pt idx="25">
                  <c:v>0.83048294</c:v>
                </c:pt>
                <c:pt idx="26">
                  <c:v>9.0270000000000003E-2</c:v>
                </c:pt>
                <c:pt idx="27">
                  <c:v>6.2396910999999999</c:v>
                </c:pt>
                <c:pt idx="28">
                  <c:v>1.3490017999999999</c:v>
                </c:pt>
                <c:pt idx="29">
                  <c:v>0</c:v>
                </c:pt>
                <c:pt idx="30">
                  <c:v>4.1856810500000003</c:v>
                </c:pt>
                <c:pt idx="31">
                  <c:v>9.9336500000000005E-3</c:v>
                </c:pt>
                <c:pt idx="32">
                  <c:v>15.246631319999997</c:v>
                </c:pt>
                <c:pt idx="33">
                  <c:v>0.21846410000000002</c:v>
                </c:pt>
                <c:pt idx="34">
                  <c:v>10.23848504</c:v>
                </c:pt>
                <c:pt idx="35">
                  <c:v>12.27538393</c:v>
                </c:pt>
                <c:pt idx="36">
                  <c:v>4.2231400000000002E-2</c:v>
                </c:pt>
              </c:numCache>
            </c:numRef>
          </c:xVal>
          <c:yVal>
            <c:numRef>
              <c:f>'Figure 6'!$E$7:$E$43</c:f>
              <c:numCache>
                <c:formatCode>General</c:formatCode>
                <c:ptCount val="37"/>
                <c:pt idx="0">
                  <c:v>16.600000000000001</c:v>
                </c:pt>
                <c:pt idx="1">
                  <c:v>#N/A</c:v>
                </c:pt>
                <c:pt idx="2">
                  <c:v>15.5</c:v>
                </c:pt>
                <c:pt idx="3">
                  <c:v>11.1</c:v>
                </c:pt>
                <c:pt idx="4">
                  <c:v>18.7</c:v>
                </c:pt>
                <c:pt idx="5">
                  <c:v>#N/A</c:v>
                </c:pt>
                <c:pt idx="6">
                  <c:v>6.2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7</c:v>
                </c:pt>
                <c:pt idx="17">
                  <c:v>17.7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17.8</c:v>
                </c:pt>
                <c:pt idx="26">
                  <c:v>#N/A</c:v>
                </c:pt>
                <c:pt idx="27">
                  <c:v>13</c:v>
                </c:pt>
                <c:pt idx="28">
                  <c:v>19</c:v>
                </c:pt>
                <c:pt idx="29">
                  <c:v>#N/A</c:v>
                </c:pt>
                <c:pt idx="30">
                  <c:v>8.9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E1-4504-89CF-EC57855CFCE3}"/>
            </c:ext>
          </c:extLst>
        </c:ser>
        <c:ser>
          <c:idx val="2"/>
          <c:order val="2"/>
          <c:tx>
            <c:strRef>
              <c:f>'Figure 6'!$F$6</c:f>
              <c:strCache>
                <c:ptCount val="1"/>
                <c:pt idx="0">
                  <c:v>Tax gap (4+% GDP)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Ghana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E1-4504-89CF-EC57855CFCE3}"/>
                </c:ext>
              </c:extLst>
            </c:dLbl>
            <c:dLbl>
              <c:idx val="19"/>
              <c:layout>
                <c:manualLayout>
                  <c:x val="0.12171065826074066"/>
                  <c:y val="7.80700208713360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Madagascar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E1-4504-89CF-EC57855CFCE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Mozambique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E1-4504-89CF-EC57855CFCE3}"/>
                </c:ext>
              </c:extLst>
            </c:dLbl>
            <c:dLbl>
              <c:idx val="26"/>
              <c:layout>
                <c:manualLayout>
                  <c:x val="1.1812418796487627E-2"/>
                  <c:y val="6.62151875887720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Nigeria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E1-4504-89CF-EC57855CFCE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Tanzania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0E1-4504-89CF-EC57855CFCE3}"/>
                </c:ext>
              </c:extLst>
            </c:dLbl>
            <c:dLbl>
              <c:idx val="34"/>
              <c:layout>
                <c:manualLayout>
                  <c:x val="4.5351473922902496E-3"/>
                  <c:y val="4.18300596188139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Uganda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E1-4504-89CF-EC57855CFC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6'!$C$7:$C$43</c:f>
              <c:numCache>
                <c:formatCode>General</c:formatCode>
                <c:ptCount val="37"/>
                <c:pt idx="0">
                  <c:v>4.4587830700000008</c:v>
                </c:pt>
                <c:pt idx="1">
                  <c:v>0</c:v>
                </c:pt>
                <c:pt idx="2">
                  <c:v>2.0274335699999999</c:v>
                </c:pt>
                <c:pt idx="3">
                  <c:v>2.3566026999999998</c:v>
                </c:pt>
                <c:pt idx="4">
                  <c:v>0.37599000000000005</c:v>
                </c:pt>
                <c:pt idx="5">
                  <c:v>0.96751618000000006</c:v>
                </c:pt>
                <c:pt idx="6">
                  <c:v>0.19855800000000001</c:v>
                </c:pt>
                <c:pt idx="7">
                  <c:v>37.337092999999996</c:v>
                </c:pt>
                <c:pt idx="8">
                  <c:v>0.459235</c:v>
                </c:pt>
                <c:pt idx="9">
                  <c:v>0</c:v>
                </c:pt>
                <c:pt idx="10">
                  <c:v>2.0422300000000001E-2</c:v>
                </c:pt>
                <c:pt idx="11">
                  <c:v>3.8561417000000002</c:v>
                </c:pt>
                <c:pt idx="12">
                  <c:v>5.8862802800000003</c:v>
                </c:pt>
                <c:pt idx="13">
                  <c:v>0</c:v>
                </c:pt>
                <c:pt idx="14">
                  <c:v>0</c:v>
                </c:pt>
                <c:pt idx="15">
                  <c:v>15.367744985999998</c:v>
                </c:pt>
                <c:pt idx="16">
                  <c:v>0.43393599999999999</c:v>
                </c:pt>
                <c:pt idx="17">
                  <c:v>12.539250651000001</c:v>
                </c:pt>
                <c:pt idx="18">
                  <c:v>2.6178295499999997</c:v>
                </c:pt>
                <c:pt idx="19">
                  <c:v>0.22739899999999999</c:v>
                </c:pt>
                <c:pt idx="20">
                  <c:v>3.5799774000000002</c:v>
                </c:pt>
                <c:pt idx="21">
                  <c:v>6.7378160400000002</c:v>
                </c:pt>
                <c:pt idx="22">
                  <c:v>0.183028</c:v>
                </c:pt>
                <c:pt idx="23">
                  <c:v>11.876986800000001</c:v>
                </c:pt>
                <c:pt idx="24">
                  <c:v>0.432981</c:v>
                </c:pt>
                <c:pt idx="25">
                  <c:v>0.83048294</c:v>
                </c:pt>
                <c:pt idx="26">
                  <c:v>9.0270000000000003E-2</c:v>
                </c:pt>
                <c:pt idx="27">
                  <c:v>6.2396910999999999</c:v>
                </c:pt>
                <c:pt idx="28">
                  <c:v>1.3490017999999999</c:v>
                </c:pt>
                <c:pt idx="29">
                  <c:v>0</c:v>
                </c:pt>
                <c:pt idx="30">
                  <c:v>4.1856810500000003</c:v>
                </c:pt>
                <c:pt idx="31">
                  <c:v>9.9336500000000005E-3</c:v>
                </c:pt>
                <c:pt idx="32">
                  <c:v>15.246631319999997</c:v>
                </c:pt>
                <c:pt idx="33">
                  <c:v>0.21846410000000002</c:v>
                </c:pt>
                <c:pt idx="34">
                  <c:v>10.23848504</c:v>
                </c:pt>
                <c:pt idx="35">
                  <c:v>12.27538393</c:v>
                </c:pt>
                <c:pt idx="36">
                  <c:v>4.2231400000000002E-2</c:v>
                </c:pt>
              </c:numCache>
            </c:numRef>
          </c:xVal>
          <c:yVal>
            <c:numRef>
              <c:f>'Figure 6'!$F$7:$F$43</c:f>
              <c:numCache>
                <c:formatCode>General</c:formatCode>
                <c:ptCount val="37"/>
                <c:pt idx="0">
                  <c:v>#N/A</c:v>
                </c:pt>
                <c:pt idx="1">
                  <c:v>24.1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12.5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14.3</c:v>
                </c:pt>
                <c:pt idx="14">
                  <c:v>#N/A</c:v>
                </c:pt>
                <c:pt idx="15">
                  <c:v>16.100000000000001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10</c:v>
                </c:pt>
                <c:pt idx="20">
                  <c:v>#N/A</c:v>
                </c:pt>
                <c:pt idx="21">
                  <c:v>#N/A</c:v>
                </c:pt>
                <c:pt idx="22">
                  <c:v>19.3</c:v>
                </c:pt>
                <c:pt idx="23">
                  <c:v>22</c:v>
                </c:pt>
                <c:pt idx="24">
                  <c:v>#N/A</c:v>
                </c:pt>
                <c:pt idx="25">
                  <c:v>#N/A</c:v>
                </c:pt>
                <c:pt idx="26">
                  <c:v>6</c:v>
                </c:pt>
                <c:pt idx="27">
                  <c:v>#N/A</c:v>
                </c:pt>
                <c:pt idx="28">
                  <c:v>#N/A</c:v>
                </c:pt>
                <c:pt idx="29">
                  <c:v>29</c:v>
                </c:pt>
                <c:pt idx="30">
                  <c:v>#N/A</c:v>
                </c:pt>
                <c:pt idx="31">
                  <c:v>#N/A</c:v>
                </c:pt>
                <c:pt idx="32">
                  <c:v>12.1</c:v>
                </c:pt>
                <c:pt idx="33">
                  <c:v>#N/A</c:v>
                </c:pt>
                <c:pt idx="34">
                  <c:v>12.7</c:v>
                </c:pt>
                <c:pt idx="35">
                  <c:v>#N/A</c:v>
                </c:pt>
                <c:pt idx="3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0E1-4504-89CF-EC57855CF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749984"/>
        <c:axId val="561235752"/>
      </c:scatterChart>
      <c:valAx>
        <c:axId val="40474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ODA to DRM disbursments in 2015 and 2016 (US$m, constant 2015)</a:t>
                </a:r>
              </a:p>
            </c:rich>
          </c:tx>
          <c:layout>
            <c:manualLayout>
              <c:xMode val="edge"/>
              <c:yMode val="edge"/>
              <c:x val="0.19050950026595512"/>
              <c:y val="0.844411882274916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1235752"/>
        <c:crosses val="autoZero"/>
        <c:crossBetween val="midCat"/>
      </c:valAx>
      <c:valAx>
        <c:axId val="56123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Tax as a percent of GDP (2015)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4749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631072278756"/>
          <c:y val="0.9037369369857815"/>
          <c:w val="0.64227378554424885"/>
          <c:h val="5.0962965922199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649940</xdr:colOff>
      <xdr:row>14</xdr:row>
      <xdr:rowOff>23532</xdr:rowOff>
    </xdr:from>
    <xdr:to>
      <xdr:col>14</xdr:col>
      <xdr:colOff>67235</xdr:colOff>
      <xdr:row>42</xdr:row>
      <xdr:rowOff>33618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312E16-9FA1-4DD5-87EC-1A21A2351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136072</xdr:colOff>
      <xdr:row>0</xdr:row>
      <xdr:rowOff>861038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449ECFE-96AF-4010-BDE5-47A0D6B82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2040" cy="861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24092</xdr:colOff>
      <xdr:row>8</xdr:row>
      <xdr:rowOff>2520</xdr:rowOff>
    </xdr:from>
    <xdr:to>
      <xdr:col>15</xdr:col>
      <xdr:colOff>430305</xdr:colOff>
      <xdr:row>25</xdr:row>
      <xdr:rowOff>125506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D20D45F-3EA9-4A1C-84D3-95F39B532D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534134</xdr:colOff>
      <xdr:row>0</xdr:row>
      <xdr:rowOff>861038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B5E6D32-F85F-4F0F-B2CD-B2F9CA648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2040" cy="861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1957386</xdr:colOff>
      <xdr:row>12</xdr:row>
      <xdr:rowOff>7620</xdr:rowOff>
    </xdr:from>
    <xdr:to>
      <xdr:col>9</xdr:col>
      <xdr:colOff>15239</xdr:colOff>
      <xdr:row>28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225300</xdr:colOff>
      <xdr:row>0</xdr:row>
      <xdr:rowOff>861038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628CA3-CCD8-4DF3-8B83-5850089EB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2040" cy="861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5</xdr:row>
      <xdr:rowOff>171450</xdr:rowOff>
    </xdr:from>
    <xdr:to>
      <xdr:col>12</xdr:col>
      <xdr:colOff>66675</xdr:colOff>
      <xdr:row>20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A83480-CC97-4F3D-A80F-A316F9B13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552960</xdr:colOff>
      <xdr:row>0</xdr:row>
      <xdr:rowOff>861038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F6097C-E88B-4E6F-8390-DB259BDCD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2040" cy="861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10</xdr:row>
      <xdr:rowOff>119062</xdr:rowOff>
    </xdr:from>
    <xdr:to>
      <xdr:col>27</xdr:col>
      <xdr:colOff>424543</xdr:colOff>
      <xdr:row>40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801155</xdr:colOff>
      <xdr:row>0</xdr:row>
      <xdr:rowOff>861038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7B6D0B-E147-4394-86F4-761B95AC3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5905" cy="8610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16</xdr:row>
      <xdr:rowOff>52386</xdr:rowOff>
    </xdr:from>
    <xdr:to>
      <xdr:col>20</xdr:col>
      <xdr:colOff>133350</xdr:colOff>
      <xdr:row>38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327131</xdr:colOff>
      <xdr:row>0</xdr:row>
      <xdr:rowOff>861038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E5EBE47-E066-4A72-B9A4-3EE644D53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2040" cy="861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QIV%2007-08%20data/dai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DA%20for%20DRM%202018\Assumed%20final%20data%20files\CRS%20DRM%20top%20level%200405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Investments%20to%20End%20Poverty/2013%20Report/Data/Reference%20files/Defla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nielem/AppData/Local/Microsoft/Windows/Temporary%20Internet%20Files/Content.Outlook/FGY9XCES/2%204%203%20Largest%20flow%20for%20each%20count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3cc2f93d498b267/Work/ODA%20DRM/R9%20oda%20bundle_recipients%20p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M/AppData/Local/Microsoft/Windows/Temporary%20Internet%20Files/Low/Content.IE5/XIZWT4B9/STARTSal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ojects/GPIR/Datasets/Reference%20Data/OECD%20ODA%20Recipients%20Countries%20and%20Regions%20Lis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DA%20for%20DRM%202018%202905\Assumed%20final%20data%20files\Revenue%20graph%20for%20pres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Top-level"/>
      <sheetName val="Donors"/>
      <sheetName val="Recipients"/>
      <sheetName val="Sheet2"/>
      <sheetName val="AITI chart"/>
      <sheetName val="Sheet5"/>
      <sheetName val="Sheet1"/>
      <sheetName val="Sheet6"/>
      <sheetName val="Sheet9"/>
      <sheetName val="Sheet10"/>
      <sheetName val="Sheet11"/>
      <sheetName val="Sheet7"/>
      <sheetName val="CRS entries"/>
      <sheetName val="Deflator"/>
      <sheetName val="Support sectors"/>
      <sheetName val="Sankey builder"/>
      <sheetName val="Sankey builder modality"/>
      <sheetName val="Sankey builder modality 2"/>
      <sheetName val="Sheet8"/>
    </sheetNames>
    <sheetDataSet>
      <sheetData sheetId="0"/>
      <sheetData sheetId="1"/>
      <sheetData sheetId="2"/>
      <sheetData sheetId="3"/>
      <sheetData sheetId="4">
        <row r="1">
          <cell r="H1" t="str">
            <v>LIC</v>
          </cell>
        </row>
        <row r="2">
          <cell r="F2" t="str">
            <v>Afghanistan</v>
          </cell>
        </row>
        <row r="3">
          <cell r="F3" t="str">
            <v>Albania</v>
          </cell>
        </row>
        <row r="4">
          <cell r="F4" t="str">
            <v>Algeria</v>
          </cell>
        </row>
        <row r="5">
          <cell r="F5" t="str">
            <v>Angola</v>
          </cell>
        </row>
        <row r="6">
          <cell r="F6" t="str">
            <v>Antigua and Barbuda</v>
          </cell>
        </row>
        <row r="7">
          <cell r="F7" t="str">
            <v>Argentina</v>
          </cell>
        </row>
        <row r="8">
          <cell r="F8" t="str">
            <v>Armenia</v>
          </cell>
        </row>
        <row r="9">
          <cell r="F9" t="str">
            <v>Azerbaijan</v>
          </cell>
        </row>
        <row r="10">
          <cell r="F10" t="str">
            <v>Bangladesh</v>
          </cell>
        </row>
        <row r="11">
          <cell r="F11" t="str">
            <v>Belarus</v>
          </cell>
        </row>
        <row r="12">
          <cell r="F12" t="str">
            <v>Belize</v>
          </cell>
        </row>
        <row r="13">
          <cell r="F13" t="str">
            <v>Benin</v>
          </cell>
        </row>
        <row r="14">
          <cell r="F14" t="str">
            <v>Bhutan</v>
          </cell>
        </row>
        <row r="15">
          <cell r="F15" t="str">
            <v>Bolivia</v>
          </cell>
        </row>
        <row r="16">
          <cell r="F16" t="str">
            <v>Bosnia and Herzegovina</v>
          </cell>
        </row>
        <row r="17">
          <cell r="F17" t="str">
            <v>Botswana</v>
          </cell>
        </row>
        <row r="18">
          <cell r="F18" t="str">
            <v>Brazil</v>
          </cell>
        </row>
        <row r="19">
          <cell r="F19" t="str">
            <v>Burkina Faso</v>
          </cell>
        </row>
        <row r="20">
          <cell r="F20" t="str">
            <v>Burundi</v>
          </cell>
        </row>
        <row r="21">
          <cell r="F21" t="str">
            <v>Cabo Verde</v>
          </cell>
        </row>
        <row r="22">
          <cell r="F22" t="str">
            <v>Cambodia</v>
          </cell>
        </row>
        <row r="23">
          <cell r="F23" t="str">
            <v>Cameroon</v>
          </cell>
        </row>
        <row r="24">
          <cell r="F24" t="str">
            <v>Central African Republic</v>
          </cell>
        </row>
        <row r="25">
          <cell r="F25" t="str">
            <v>Chad</v>
          </cell>
        </row>
        <row r="26">
          <cell r="F26" t="str">
            <v>Chile</v>
          </cell>
        </row>
        <row r="27">
          <cell r="F27" t="str">
            <v>China (People's Republic of)</v>
          </cell>
        </row>
        <row r="28">
          <cell r="F28" t="str">
            <v>Colombia</v>
          </cell>
        </row>
        <row r="29">
          <cell r="F29" t="str">
            <v>Comoros</v>
          </cell>
        </row>
        <row r="30">
          <cell r="F30" t="str">
            <v>Congo</v>
          </cell>
        </row>
        <row r="31">
          <cell r="F31" t="str">
            <v>Costa Rica</v>
          </cell>
        </row>
        <row r="32">
          <cell r="F32" t="str">
            <v>Côte d'Ivoire</v>
          </cell>
        </row>
        <row r="33">
          <cell r="F33" t="str">
            <v>Democratic Republic of the Congo</v>
          </cell>
        </row>
        <row r="34">
          <cell r="F34" t="str">
            <v>Djibouti</v>
          </cell>
        </row>
        <row r="35">
          <cell r="F35" t="str">
            <v>Dominica</v>
          </cell>
        </row>
        <row r="36">
          <cell r="F36" t="str">
            <v>Dominican Republic</v>
          </cell>
        </row>
        <row r="37">
          <cell r="F37" t="str">
            <v>Ecuador</v>
          </cell>
        </row>
        <row r="38">
          <cell r="F38" t="str">
            <v>Egypt</v>
          </cell>
        </row>
        <row r="39">
          <cell r="F39" t="str">
            <v>El Salvador</v>
          </cell>
        </row>
        <row r="40">
          <cell r="F40" t="str">
            <v>Equatorial Guinea</v>
          </cell>
        </row>
        <row r="41">
          <cell r="F41" t="str">
            <v>Eritrea</v>
          </cell>
        </row>
        <row r="42">
          <cell r="F42" t="str">
            <v>Ethiopia</v>
          </cell>
        </row>
        <row r="43">
          <cell r="F43" t="str">
            <v>Fiji</v>
          </cell>
        </row>
        <row r="44">
          <cell r="F44" t="str">
            <v>Former Yugoslav Republic of Macedonia</v>
          </cell>
        </row>
        <row r="45">
          <cell r="F45" t="str">
            <v>Gabon</v>
          </cell>
        </row>
        <row r="46">
          <cell r="F46" t="str">
            <v>Gambia</v>
          </cell>
        </row>
        <row r="47">
          <cell r="F47" t="str">
            <v>Georgia</v>
          </cell>
        </row>
        <row r="48">
          <cell r="F48" t="str">
            <v>Ghana</v>
          </cell>
        </row>
        <row r="49">
          <cell r="F49" t="str">
            <v>Grenada</v>
          </cell>
        </row>
        <row r="50">
          <cell r="F50" t="str">
            <v>Guatemala</v>
          </cell>
        </row>
        <row r="51">
          <cell r="F51" t="str">
            <v>Guinea</v>
          </cell>
        </row>
        <row r="52">
          <cell r="F52" t="str">
            <v>Guinea-Bissau</v>
          </cell>
        </row>
        <row r="53">
          <cell r="F53" t="str">
            <v>Guyana</v>
          </cell>
        </row>
        <row r="54">
          <cell r="F54" t="str">
            <v>Haiti</v>
          </cell>
        </row>
        <row r="55">
          <cell r="F55" t="str">
            <v>Honduras</v>
          </cell>
        </row>
        <row r="56">
          <cell r="F56" t="str">
            <v>India</v>
          </cell>
        </row>
        <row r="57">
          <cell r="F57" t="str">
            <v>Indonesia</v>
          </cell>
        </row>
        <row r="58">
          <cell r="F58" t="str">
            <v>Iran</v>
          </cell>
        </row>
        <row r="59">
          <cell r="F59" t="str">
            <v>Iraq</v>
          </cell>
        </row>
        <row r="60">
          <cell r="F60" t="str">
            <v>Jamaica</v>
          </cell>
        </row>
        <row r="61">
          <cell r="F61" t="str">
            <v>Jordan</v>
          </cell>
        </row>
        <row r="62">
          <cell r="F62" t="str">
            <v>Kazakhstan</v>
          </cell>
        </row>
        <row r="63">
          <cell r="F63" t="str">
            <v>Kenya</v>
          </cell>
        </row>
        <row r="64">
          <cell r="F64" t="str">
            <v>Kiribati</v>
          </cell>
        </row>
        <row r="65">
          <cell r="F65" t="str">
            <v>Kosovo</v>
          </cell>
        </row>
        <row r="66">
          <cell r="F66" t="str">
            <v>Kyrgyzstan</v>
          </cell>
        </row>
        <row r="67">
          <cell r="F67" t="str">
            <v>Lao People's Democratic Republic</v>
          </cell>
        </row>
        <row r="68">
          <cell r="F68" t="str">
            <v>Lebanon</v>
          </cell>
        </row>
        <row r="69">
          <cell r="F69" t="str">
            <v>Lesotho</v>
          </cell>
        </row>
        <row r="70">
          <cell r="F70" t="str">
            <v>Liberia</v>
          </cell>
        </row>
        <row r="71">
          <cell r="F71" t="str">
            <v>Libya</v>
          </cell>
        </row>
        <row r="72">
          <cell r="F72" t="str">
            <v>Madagascar</v>
          </cell>
        </row>
        <row r="73">
          <cell r="F73" t="str">
            <v>Malawi</v>
          </cell>
        </row>
        <row r="74">
          <cell r="F74" t="str">
            <v>Malaysia</v>
          </cell>
        </row>
        <row r="75">
          <cell r="F75" t="str">
            <v>Maldives</v>
          </cell>
        </row>
        <row r="76">
          <cell r="F76" t="str">
            <v>Mali</v>
          </cell>
        </row>
        <row r="77">
          <cell r="F77" t="str">
            <v>Marshall Islands</v>
          </cell>
        </row>
        <row r="78">
          <cell r="F78" t="str">
            <v>Mauritania</v>
          </cell>
        </row>
        <row r="79">
          <cell r="F79" t="str">
            <v>Mauritius</v>
          </cell>
        </row>
        <row r="80">
          <cell r="F80" t="str">
            <v>Mexico</v>
          </cell>
        </row>
        <row r="81">
          <cell r="F81" t="str">
            <v>Micronesia</v>
          </cell>
        </row>
        <row r="82">
          <cell r="F82" t="str">
            <v>Moldova</v>
          </cell>
        </row>
        <row r="83">
          <cell r="F83" t="str">
            <v>Mongolia</v>
          </cell>
        </row>
        <row r="84">
          <cell r="F84" t="str">
            <v>Montenegro</v>
          </cell>
        </row>
        <row r="85">
          <cell r="F85" t="str">
            <v>Morocco</v>
          </cell>
        </row>
        <row r="86">
          <cell r="F86" t="str">
            <v>Mozambique</v>
          </cell>
        </row>
        <row r="87">
          <cell r="F87" t="str">
            <v>Myanmar</v>
          </cell>
        </row>
        <row r="88">
          <cell r="F88" t="str">
            <v>Namibia</v>
          </cell>
        </row>
        <row r="89">
          <cell r="F89" t="str">
            <v>Nauru</v>
          </cell>
        </row>
        <row r="90">
          <cell r="F90" t="str">
            <v>Nepal</v>
          </cell>
        </row>
        <row r="91">
          <cell r="F91" t="str">
            <v>Nicaragua</v>
          </cell>
        </row>
        <row r="92">
          <cell r="F92" t="str">
            <v>Niger</v>
          </cell>
        </row>
        <row r="93">
          <cell r="F93" t="str">
            <v>Nigeria</v>
          </cell>
        </row>
        <row r="94">
          <cell r="F94" t="str">
            <v>Pakistan</v>
          </cell>
        </row>
        <row r="95">
          <cell r="F95" t="str">
            <v>Palau</v>
          </cell>
        </row>
        <row r="96">
          <cell r="F96" t="str">
            <v>Panama</v>
          </cell>
        </row>
        <row r="97">
          <cell r="F97" t="str">
            <v>Papua New Guinea</v>
          </cell>
        </row>
        <row r="98">
          <cell r="F98" t="str">
            <v>Paraguay</v>
          </cell>
        </row>
        <row r="99">
          <cell r="F99" t="str">
            <v>Peru</v>
          </cell>
        </row>
        <row r="100">
          <cell r="F100" t="str">
            <v>Philippines</v>
          </cell>
        </row>
        <row r="101">
          <cell r="F101" t="str">
            <v>Rwanda</v>
          </cell>
        </row>
        <row r="102">
          <cell r="F102" t="str">
            <v>Saint Lucia</v>
          </cell>
        </row>
        <row r="103">
          <cell r="F103" t="str">
            <v>Saint Vincent and the Grenadines</v>
          </cell>
        </row>
        <row r="104">
          <cell r="F104" t="str">
            <v>Samoa</v>
          </cell>
        </row>
        <row r="105">
          <cell r="F105" t="str">
            <v>Sao Tome and Principe</v>
          </cell>
        </row>
        <row r="106">
          <cell r="F106" t="str">
            <v>Senegal</v>
          </cell>
        </row>
        <row r="107">
          <cell r="F107" t="str">
            <v>Serbia</v>
          </cell>
        </row>
        <row r="108">
          <cell r="F108" t="str">
            <v>Seychelles</v>
          </cell>
        </row>
        <row r="109">
          <cell r="F109" t="str">
            <v>Sierra Leone</v>
          </cell>
        </row>
        <row r="110">
          <cell r="F110" t="str">
            <v>Solomon Islands</v>
          </cell>
        </row>
        <row r="111">
          <cell r="F111" t="str">
            <v>Somalia</v>
          </cell>
        </row>
        <row r="112">
          <cell r="F112" t="str">
            <v>South Africa</v>
          </cell>
        </row>
        <row r="113">
          <cell r="F113" t="str">
            <v>South Sudan</v>
          </cell>
        </row>
        <row r="114">
          <cell r="F114" t="str">
            <v>Sri Lanka</v>
          </cell>
        </row>
        <row r="115">
          <cell r="F115" t="str">
            <v>Sudan</v>
          </cell>
        </row>
        <row r="116">
          <cell r="F116" t="str">
            <v>Suriname</v>
          </cell>
        </row>
        <row r="117">
          <cell r="F117" t="str">
            <v>Swaziland</v>
          </cell>
        </row>
        <row r="118">
          <cell r="F118" t="str">
            <v>Tajikistan</v>
          </cell>
        </row>
        <row r="119">
          <cell r="F119" t="str">
            <v>Tanzania</v>
          </cell>
        </row>
        <row r="120">
          <cell r="F120" t="str">
            <v>Thailand</v>
          </cell>
        </row>
        <row r="121">
          <cell r="F121" t="str">
            <v>Timor-Leste</v>
          </cell>
        </row>
        <row r="122">
          <cell r="F122" t="str">
            <v>Togo</v>
          </cell>
        </row>
        <row r="123">
          <cell r="F123" t="str">
            <v>Tonga</v>
          </cell>
        </row>
        <row r="124">
          <cell r="F124" t="str">
            <v>Tunisia</v>
          </cell>
        </row>
        <row r="125">
          <cell r="F125" t="str">
            <v>Turkey</v>
          </cell>
        </row>
        <row r="126">
          <cell r="F126" t="str">
            <v>Turkmenistan</v>
          </cell>
        </row>
        <row r="127">
          <cell r="F127" t="str">
            <v>Tuvalu</v>
          </cell>
        </row>
        <row r="128">
          <cell r="F128" t="str">
            <v>Uganda</v>
          </cell>
        </row>
        <row r="129">
          <cell r="F129" t="str">
            <v>Ukraine</v>
          </cell>
        </row>
        <row r="130">
          <cell r="F130" t="str">
            <v>Uruguay</v>
          </cell>
        </row>
        <row r="131">
          <cell r="F131" t="str">
            <v>Uzbekistan</v>
          </cell>
        </row>
        <row r="132">
          <cell r="F132" t="str">
            <v>Vanuatu</v>
          </cell>
        </row>
        <row r="133">
          <cell r="F133" t="str">
            <v>Viet Nam</v>
          </cell>
        </row>
        <row r="134">
          <cell r="F134" t="str">
            <v>West Bank and Gaza Strip</v>
          </cell>
        </row>
        <row r="135">
          <cell r="F135" t="str">
            <v>Yemen</v>
          </cell>
        </row>
        <row r="136">
          <cell r="F136" t="str">
            <v>Zambia</v>
          </cell>
        </row>
        <row r="137">
          <cell r="F137" t="str">
            <v>Zimbabwe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B1">
            <v>2014</v>
          </cell>
        </row>
        <row r="22">
          <cell r="B22">
            <v>2014</v>
          </cell>
          <cell r="C22">
            <v>2015</v>
          </cell>
          <cell r="D22">
            <v>2016</v>
          </cell>
          <cell r="E22">
            <v>2017</v>
          </cell>
          <cell r="F22">
            <v>2018</v>
          </cell>
          <cell r="G22">
            <v>2019</v>
          </cell>
          <cell r="H22">
            <v>2020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 refreshError="1"/>
      <sheetData sheetId="2" refreshError="1"/>
      <sheetData sheetId="3">
        <row r="4">
          <cell r="K4">
            <v>0</v>
          </cell>
        </row>
      </sheetData>
      <sheetData sheetId="4" refreshError="1"/>
      <sheetData sheetId="5">
        <row r="4">
          <cell r="AF4">
            <v>4.1349999999999998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 bundle"/>
      <sheetName val="oda2014"/>
      <sheetName val="List of recipients"/>
      <sheetName val="entity"/>
    </sheetNames>
    <sheetDataSet>
      <sheetData sheetId="0" refreshError="1"/>
      <sheetData sheetId="1" refreshError="1"/>
      <sheetData sheetId="2">
        <row r="1">
          <cell r="A1" t="str">
            <v>Bangladesh</v>
          </cell>
        </row>
        <row r="2">
          <cell r="A2" t="str">
            <v>DRC</v>
          </cell>
        </row>
        <row r="3">
          <cell r="A3" t="str">
            <v>Ethiopia</v>
          </cell>
        </row>
        <row r="4">
          <cell r="A4" t="str">
            <v>India</v>
          </cell>
        </row>
        <row r="5">
          <cell r="A5" t="str">
            <v>Kenya</v>
          </cell>
        </row>
        <row r="6">
          <cell r="A6" t="str">
            <v>Liberia</v>
          </cell>
        </row>
        <row r="7">
          <cell r="A7" t="str">
            <v>Malawi</v>
          </cell>
        </row>
        <row r="8">
          <cell r="A8" t="str">
            <v>Mali</v>
          </cell>
        </row>
        <row r="9">
          <cell r="A9" t="str">
            <v>Mozambique</v>
          </cell>
        </row>
        <row r="10">
          <cell r="A10" t="str">
            <v>Nepal</v>
          </cell>
        </row>
        <row r="11">
          <cell r="A11" t="str">
            <v>Pakistan</v>
          </cell>
        </row>
        <row r="12">
          <cell r="A12" t="str">
            <v>Rwanda</v>
          </cell>
        </row>
        <row r="13">
          <cell r="A13" t="str">
            <v>Sudan</v>
          </cell>
        </row>
        <row r="14">
          <cell r="A14" t="str">
            <v>Tanzania</v>
          </cell>
        </row>
        <row r="15">
          <cell r="A15" t="str">
            <v>Uganda</v>
          </cell>
        </row>
        <row r="16">
          <cell r="A16" t="str">
            <v>Nigeria</v>
          </cell>
        </row>
        <row r="17">
          <cell r="A17" t="str">
            <v>Senegal</v>
          </cell>
        </row>
        <row r="18">
          <cell r="A18" t="str">
            <v>UAE</v>
          </cell>
        </row>
        <row r="19">
          <cell r="A19" t="str">
            <v>China</v>
          </cell>
        </row>
        <row r="20">
          <cell r="A20" t="str">
            <v>Saudi Arabia</v>
          </cell>
        </row>
        <row r="21">
          <cell r="A21" t="str">
            <v>South Africa</v>
          </cell>
        </row>
        <row r="22">
          <cell r="A22" t="str">
            <v>Brazil</v>
          </cell>
        </row>
        <row r="23">
          <cell r="A23" t="str">
            <v>Turkey</v>
          </cell>
        </row>
        <row r="24">
          <cell r="A24" t="str">
            <v>Russia</v>
          </cell>
        </row>
        <row r="25">
          <cell r="A25" t="str">
            <v>Mexico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</sheetNames>
    <sheetDataSet>
      <sheetData sheetId="0">
        <row r="4">
          <cell r="A4" t="str">
            <v>Country</v>
          </cell>
        </row>
      </sheetData>
      <sheetData sheetId="1"/>
      <sheetData sheetId="2"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>
            <v>2010</v>
          </cell>
          <cell r="C1">
            <v>2011</v>
          </cell>
          <cell r="D1">
            <v>2012</v>
          </cell>
          <cell r="E1">
            <v>2013</v>
          </cell>
          <cell r="F1">
            <v>2014</v>
          </cell>
          <cell r="G1">
            <v>2015</v>
          </cell>
          <cell r="H1">
            <v>2016</v>
          </cell>
          <cell r="I1">
            <v>2017</v>
          </cell>
          <cell r="J1" t="str">
            <v>2018 proj</v>
          </cell>
          <cell r="K1" t="str">
            <v>2019 proj</v>
          </cell>
          <cell r="L1" t="str">
            <v>2020 proj</v>
          </cell>
          <cell r="M1" t="str">
            <v>2021 proj</v>
          </cell>
          <cell r="N1" t="str">
            <v>2022 proj</v>
          </cell>
        </row>
        <row r="2">
          <cell r="A2" t="str">
            <v>Interest payments as a % of tax revenue</v>
          </cell>
          <cell r="B2">
            <v>10.9</v>
          </cell>
          <cell r="C2">
            <v>11.3</v>
          </cell>
          <cell r="D2">
            <v>11.9</v>
          </cell>
          <cell r="E2">
            <v>12.3</v>
          </cell>
          <cell r="F2">
            <v>13.4</v>
          </cell>
          <cell r="G2">
            <v>17.3</v>
          </cell>
          <cell r="H2">
            <v>18.100000000000001</v>
          </cell>
          <cell r="I2">
            <v>20.100000000000001</v>
          </cell>
          <cell r="J2">
            <v>18.100000000000001</v>
          </cell>
          <cell r="K2">
            <v>20.8</v>
          </cell>
          <cell r="L2">
            <v>21.7</v>
          </cell>
          <cell r="M2">
            <v>21.8</v>
          </cell>
          <cell r="N2">
            <v>22.9</v>
          </cell>
        </row>
        <row r="3">
          <cell r="A3" t="str">
            <v>Tax to GDP (Commodity exportors)</v>
          </cell>
          <cell r="B3">
            <v>9</v>
          </cell>
          <cell r="C3">
            <v>11.2</v>
          </cell>
          <cell r="D3">
            <v>11.2</v>
          </cell>
          <cell r="E3">
            <v>10.3</v>
          </cell>
          <cell r="F3">
            <v>9.8000000000000007</v>
          </cell>
          <cell r="G3">
            <v>8.1</v>
          </cell>
          <cell r="H3">
            <v>7.2</v>
          </cell>
          <cell r="I3">
            <v>8</v>
          </cell>
          <cell r="J3">
            <v>8.6999999999999993</v>
          </cell>
          <cell r="K3">
            <v>8.3000000000000007</v>
          </cell>
          <cell r="L3">
            <v>8.1999999999999993</v>
          </cell>
          <cell r="M3">
            <v>7.9</v>
          </cell>
          <cell r="N3">
            <v>7.8</v>
          </cell>
        </row>
        <row r="4">
          <cell r="A4" t="str">
            <v>Tax to GDP (Non-commodity exportors )</v>
          </cell>
          <cell r="B4">
            <v>4.8000000000000007</v>
          </cell>
          <cell r="C4">
            <v>2.8000000000000007</v>
          </cell>
          <cell r="D4">
            <v>2.8000000000000007</v>
          </cell>
          <cell r="E4">
            <v>3.8999999999999986</v>
          </cell>
          <cell r="F4">
            <v>4.2999999999999989</v>
          </cell>
          <cell r="G4">
            <v>5.9</v>
          </cell>
          <cell r="H4">
            <v>6.7</v>
          </cell>
          <cell r="I4">
            <v>6</v>
          </cell>
          <cell r="J4">
            <v>5.4</v>
          </cell>
          <cell r="K4">
            <v>6</v>
          </cell>
          <cell r="L4">
            <v>6.2000000000000011</v>
          </cell>
          <cell r="M4">
            <v>6.6999999999999993</v>
          </cell>
          <cell r="N4">
            <v>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EC652B"/>
      </a:dk2>
      <a:lt2>
        <a:srgbClr val="453F43"/>
      </a:lt2>
      <a:accent1>
        <a:srgbClr val="EC652B"/>
      </a:accent1>
      <a:accent2>
        <a:srgbClr val="F6BB9E"/>
      </a:accent2>
      <a:accent3>
        <a:srgbClr val="F28E5F"/>
      </a:accent3>
      <a:accent4>
        <a:srgbClr val="D85C32"/>
      </a:accent4>
      <a:accent5>
        <a:srgbClr val="9D3915"/>
      </a:accent5>
      <a:accent6>
        <a:srgbClr val="6B656A"/>
      </a:accent6>
      <a:hlink>
        <a:srgbClr val="EC652B"/>
      </a:hlink>
      <a:folHlink>
        <a:srgbClr val="6B656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A22B5-B800-4148-B985-3B8BE5179F9C}">
  <dimension ref="A1:O11"/>
  <sheetViews>
    <sheetView tabSelected="1" zoomScale="92" zoomScaleNormal="92" workbookViewId="0">
      <selection activeCell="B3" sqref="B3"/>
    </sheetView>
  </sheetViews>
  <sheetFormatPr defaultRowHeight="14.5" x14ac:dyDescent="0.35"/>
  <cols>
    <col min="1" max="1" width="38.54296875" customWidth="1"/>
    <col min="10" max="11" width="11.26953125" bestFit="1" customWidth="1"/>
    <col min="12" max="12" width="11.54296875" bestFit="1" customWidth="1"/>
    <col min="13" max="13" width="11.26953125" bestFit="1" customWidth="1"/>
    <col min="14" max="14" width="11.54296875" bestFit="1" customWidth="1"/>
  </cols>
  <sheetData>
    <row r="1" spans="1:15" ht="72" customHeight="1" x14ac:dyDescent="0.35"/>
    <row r="2" spans="1:15" s="5" customFormat="1" ht="14" x14ac:dyDescent="0.3">
      <c r="A2" s="7" t="s">
        <v>194</v>
      </c>
    </row>
    <row r="3" spans="1:15" x14ac:dyDescent="0.35">
      <c r="A3" s="5" t="s">
        <v>179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5.65" customHeight="1" x14ac:dyDescent="0.35">
      <c r="A4" s="5" t="s">
        <v>180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65" customHeight="1" x14ac:dyDescent="0.35">
      <c r="A5" s="5" t="s">
        <v>190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ht="14.5" customHeight="1" x14ac:dyDescent="0.35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x14ac:dyDescent="0.35">
      <c r="A7" s="9"/>
      <c r="B7" s="10">
        <v>2010</v>
      </c>
      <c r="C7" s="10">
        <v>2011</v>
      </c>
      <c r="D7" s="10">
        <v>2012</v>
      </c>
      <c r="E7" s="10">
        <v>2013</v>
      </c>
      <c r="F7" s="10">
        <v>2014</v>
      </c>
      <c r="G7" s="10">
        <v>2015</v>
      </c>
      <c r="H7" s="10">
        <v>2016</v>
      </c>
      <c r="I7" s="10">
        <v>2017</v>
      </c>
      <c r="J7" s="10" t="s">
        <v>168</v>
      </c>
      <c r="K7" s="10" t="s">
        <v>169</v>
      </c>
      <c r="L7" s="10" t="s">
        <v>170</v>
      </c>
      <c r="M7" s="10" t="s">
        <v>171</v>
      </c>
      <c r="N7" s="10" t="s">
        <v>172</v>
      </c>
    </row>
    <row r="8" spans="1:15" x14ac:dyDescent="0.35">
      <c r="A8" s="9" t="s">
        <v>173</v>
      </c>
      <c r="B8" s="11">
        <v>10.9</v>
      </c>
      <c r="C8" s="11">
        <v>11.3</v>
      </c>
      <c r="D8" s="11">
        <v>11.9</v>
      </c>
      <c r="E8" s="11">
        <v>12.3</v>
      </c>
      <c r="F8" s="11">
        <v>13.4</v>
      </c>
      <c r="G8" s="11">
        <v>17.3</v>
      </c>
      <c r="H8" s="11">
        <v>18.100000000000001</v>
      </c>
      <c r="I8" s="11">
        <v>20.100000000000001</v>
      </c>
      <c r="J8" s="12">
        <v>18.100000000000001</v>
      </c>
      <c r="K8" s="12">
        <v>20.8</v>
      </c>
      <c r="L8" s="12">
        <v>21.7</v>
      </c>
      <c r="M8" s="12">
        <v>21.8</v>
      </c>
      <c r="N8" s="12">
        <v>22.9</v>
      </c>
    </row>
    <row r="9" spans="1:15" x14ac:dyDescent="0.35">
      <c r="A9" s="9" t="s">
        <v>174</v>
      </c>
      <c r="B9" s="11">
        <v>9</v>
      </c>
      <c r="C9" s="11">
        <v>11.2</v>
      </c>
      <c r="D9" s="11">
        <v>11.2</v>
      </c>
      <c r="E9" s="11">
        <v>10.3</v>
      </c>
      <c r="F9" s="11">
        <v>9.8000000000000007</v>
      </c>
      <c r="G9" s="11">
        <v>8.1</v>
      </c>
      <c r="H9" s="11">
        <v>7.2</v>
      </c>
      <c r="I9" s="11">
        <v>8</v>
      </c>
      <c r="J9" s="12">
        <v>8.6999999999999993</v>
      </c>
      <c r="K9" s="12">
        <v>8.3000000000000007</v>
      </c>
      <c r="L9" s="12">
        <v>8.1999999999999993</v>
      </c>
      <c r="M9" s="12">
        <v>7.9</v>
      </c>
      <c r="N9" s="12">
        <v>7.8</v>
      </c>
      <c r="O9" s="4"/>
    </row>
    <row r="10" spans="1:15" x14ac:dyDescent="0.35">
      <c r="A10" s="9" t="s">
        <v>178</v>
      </c>
      <c r="B10" s="11">
        <f t="shared" ref="B10:N10" si="0">B11-B9</f>
        <v>4.8000000000000007</v>
      </c>
      <c r="C10" s="11">
        <f t="shared" si="0"/>
        <v>2.8000000000000007</v>
      </c>
      <c r="D10" s="11">
        <f t="shared" si="0"/>
        <v>2.8000000000000007</v>
      </c>
      <c r="E10" s="11">
        <f t="shared" si="0"/>
        <v>3.8999999999999986</v>
      </c>
      <c r="F10" s="11">
        <f t="shared" si="0"/>
        <v>4.2999999999999989</v>
      </c>
      <c r="G10" s="11">
        <f t="shared" si="0"/>
        <v>5.9</v>
      </c>
      <c r="H10" s="11">
        <f t="shared" si="0"/>
        <v>6.7</v>
      </c>
      <c r="I10" s="11">
        <f t="shared" si="0"/>
        <v>6</v>
      </c>
      <c r="J10" s="12">
        <f t="shared" si="0"/>
        <v>5.4</v>
      </c>
      <c r="K10" s="12">
        <f t="shared" si="0"/>
        <v>6</v>
      </c>
      <c r="L10" s="12">
        <f t="shared" si="0"/>
        <v>6.2000000000000011</v>
      </c>
      <c r="M10" s="12">
        <f t="shared" si="0"/>
        <v>6.6999999999999993</v>
      </c>
      <c r="N10" s="12">
        <f t="shared" si="0"/>
        <v>6.8</v>
      </c>
    </row>
    <row r="11" spans="1:15" x14ac:dyDescent="0.35">
      <c r="A11" s="9" t="s">
        <v>175</v>
      </c>
      <c r="B11" s="11">
        <v>13.8</v>
      </c>
      <c r="C11" s="11">
        <v>14</v>
      </c>
      <c r="D11" s="11">
        <v>14</v>
      </c>
      <c r="E11" s="11">
        <v>14.2</v>
      </c>
      <c r="F11" s="11">
        <v>14.1</v>
      </c>
      <c r="G11" s="11">
        <v>14</v>
      </c>
      <c r="H11" s="11">
        <v>13.9</v>
      </c>
      <c r="I11" s="11">
        <v>14</v>
      </c>
      <c r="J11" s="12">
        <v>14.1</v>
      </c>
      <c r="K11" s="12">
        <v>14.3</v>
      </c>
      <c r="L11" s="12">
        <v>14.4</v>
      </c>
      <c r="M11" s="12">
        <v>14.6</v>
      </c>
      <c r="N11" s="12">
        <v>14.6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A2CC9-95B0-4364-BB46-D69BFE8FDB04}">
  <dimension ref="A1:P45"/>
  <sheetViews>
    <sheetView zoomScale="85" zoomScaleNormal="85" workbookViewId="0">
      <selection activeCell="A4" sqref="A4"/>
    </sheetView>
  </sheetViews>
  <sheetFormatPr defaultRowHeight="14.5" x14ac:dyDescent="0.35"/>
  <cols>
    <col min="1" max="1" width="18.26953125" style="3" customWidth="1"/>
    <col min="2" max="2" width="12.81640625" customWidth="1"/>
    <col min="3" max="3" width="10.54296875" customWidth="1"/>
  </cols>
  <sheetData>
    <row r="1" spans="1:16" ht="73.150000000000006" customHeight="1" x14ac:dyDescent="0.35"/>
    <row r="2" spans="1:16" s="5" customFormat="1" ht="14" x14ac:dyDescent="0.3">
      <c r="A2" s="7" t="s">
        <v>194</v>
      </c>
    </row>
    <row r="3" spans="1:16" x14ac:dyDescent="0.35">
      <c r="A3" s="8" t="s">
        <v>181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35">
      <c r="A4" s="8" t="s">
        <v>182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35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8.5" x14ac:dyDescent="0.35">
      <c r="A6" s="13" t="s">
        <v>0</v>
      </c>
      <c r="B6" s="14" t="s">
        <v>166</v>
      </c>
      <c r="C6" s="14" t="s">
        <v>167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7" t="s">
        <v>102</v>
      </c>
      <c r="B7" s="11">
        <v>11</v>
      </c>
      <c r="C7" s="11">
        <v>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35">
      <c r="A8" s="17" t="s">
        <v>165</v>
      </c>
      <c r="B8" s="11">
        <v>8.5</v>
      </c>
      <c r="C8" s="11">
        <v>6.2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35">
      <c r="A9" s="17" t="s">
        <v>61</v>
      </c>
      <c r="B9" s="11">
        <v>9.8000000000000007</v>
      </c>
      <c r="C9" s="11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35">
      <c r="A10" s="17" t="s">
        <v>118</v>
      </c>
      <c r="B10" s="11">
        <v>12</v>
      </c>
      <c r="C10" s="11">
        <v>8.9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35">
      <c r="A11" s="17" t="s">
        <v>34</v>
      </c>
      <c r="B11" s="11">
        <v>10.8</v>
      </c>
      <c r="C11" s="11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35">
      <c r="A12" s="17" t="s">
        <v>164</v>
      </c>
      <c r="B12" s="11">
        <v>11.1</v>
      </c>
      <c r="C12" s="11">
        <v>9.5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35">
      <c r="A13" s="17" t="s">
        <v>81</v>
      </c>
      <c r="B13" s="11">
        <v>16.2</v>
      </c>
      <c r="C13" s="11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35">
      <c r="A14" s="17" t="s">
        <v>29</v>
      </c>
      <c r="B14" s="11">
        <v>14.5</v>
      </c>
      <c r="C14" s="11">
        <v>11.1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35">
      <c r="A15" s="17" t="s">
        <v>38</v>
      </c>
      <c r="B15" s="11">
        <v>12</v>
      </c>
      <c r="C15" s="11">
        <v>11.8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35">
      <c r="A16" s="17" t="s">
        <v>128</v>
      </c>
      <c r="B16" s="11">
        <v>19.899999999999999</v>
      </c>
      <c r="C16" s="11">
        <v>12.1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35">
      <c r="A17" s="17" t="s">
        <v>51</v>
      </c>
      <c r="B17" s="11">
        <v>14</v>
      </c>
      <c r="C17" s="11">
        <v>12.3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35">
      <c r="A18" s="17" t="s">
        <v>39</v>
      </c>
      <c r="B18" s="11">
        <v>19</v>
      </c>
      <c r="C18" s="11">
        <v>12.5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35">
      <c r="A19" s="17" t="s">
        <v>137</v>
      </c>
      <c r="B19" s="11">
        <v>18</v>
      </c>
      <c r="C19" s="11">
        <v>12.7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35">
      <c r="A20" s="17" t="s">
        <v>145</v>
      </c>
      <c r="B20" s="11">
        <v>14</v>
      </c>
      <c r="C20" s="11">
        <v>12.9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35">
      <c r="A21" s="17" t="s">
        <v>110</v>
      </c>
      <c r="B21" s="11">
        <v>16.2</v>
      </c>
      <c r="C21" s="11">
        <v>13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35">
      <c r="A22" s="17" t="s">
        <v>32</v>
      </c>
      <c r="B22" s="11">
        <v>19.5</v>
      </c>
      <c r="C22" s="11">
        <v>14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35">
      <c r="A23" s="17" t="s">
        <v>54</v>
      </c>
      <c r="B23" s="11">
        <v>20</v>
      </c>
      <c r="C23" s="11">
        <v>14.3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35">
      <c r="A24" s="17" t="s">
        <v>41</v>
      </c>
      <c r="B24" s="11">
        <v>16</v>
      </c>
      <c r="C24" s="11">
        <v>15.1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35">
      <c r="A25" s="17" t="s">
        <v>28</v>
      </c>
      <c r="B25" s="11">
        <v>18</v>
      </c>
      <c r="C25" s="11">
        <v>15.5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35">
      <c r="A26" s="17" t="s">
        <v>57</v>
      </c>
      <c r="B26" s="11">
        <v>23.5</v>
      </c>
      <c r="C26" s="11">
        <v>16.100000000000001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35">
      <c r="A27" s="17" t="s">
        <v>131</v>
      </c>
      <c r="B27" s="11">
        <v>18</v>
      </c>
      <c r="C27" s="11">
        <v>16.100000000000001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35">
      <c r="A28" s="17" t="s">
        <v>85</v>
      </c>
      <c r="B28" s="11">
        <v>17.2</v>
      </c>
      <c r="C28" s="11">
        <v>16.399999999999999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35">
      <c r="A29" s="17" t="s">
        <v>22</v>
      </c>
      <c r="B29" s="11">
        <v>19</v>
      </c>
      <c r="C29" s="11">
        <v>16.600000000000001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35">
      <c r="A30" s="17" t="s">
        <v>82</v>
      </c>
      <c r="B30" s="11">
        <v>18.7</v>
      </c>
      <c r="C30" s="11">
        <v>16.8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35">
      <c r="A31" s="17" t="s">
        <v>72</v>
      </c>
      <c r="B31" s="11">
        <v>21</v>
      </c>
      <c r="C31" s="11">
        <v>17.7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35">
      <c r="A32" s="17" t="s">
        <v>101</v>
      </c>
      <c r="B32" s="11">
        <v>19.899999999999999</v>
      </c>
      <c r="C32" s="11">
        <v>17.8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35">
      <c r="A33" s="17" t="s">
        <v>55</v>
      </c>
      <c r="B33" s="11">
        <v>19</v>
      </c>
      <c r="C33" s="11">
        <v>18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35">
      <c r="A34" s="17" t="s">
        <v>30</v>
      </c>
      <c r="B34" s="11">
        <v>21.2</v>
      </c>
      <c r="C34" s="11">
        <v>18.7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35">
      <c r="A35" s="17" t="s">
        <v>88</v>
      </c>
      <c r="B35" s="11">
        <v>24.5</v>
      </c>
      <c r="C35" s="11">
        <v>18.899999999999999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35">
      <c r="A36" s="17" t="s">
        <v>115</v>
      </c>
      <c r="B36" s="11">
        <v>21.5</v>
      </c>
      <c r="C36" s="11">
        <v>19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35">
      <c r="A37" s="17" t="s">
        <v>79</v>
      </c>
      <c r="B37" s="11">
        <v>19.899999999999999</v>
      </c>
      <c r="C37" s="11">
        <v>19.100000000000001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35">
      <c r="A38" s="17" t="s">
        <v>60</v>
      </c>
      <c r="B38" s="11">
        <v>20.2</v>
      </c>
      <c r="C38" s="11">
        <v>19.3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35">
      <c r="A39" s="17" t="s">
        <v>95</v>
      </c>
      <c r="B39" s="11">
        <v>31</v>
      </c>
      <c r="C39" s="11">
        <v>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35">
      <c r="A40" s="17" t="s">
        <v>26</v>
      </c>
      <c r="B40" s="11">
        <v>33</v>
      </c>
      <c r="C40" s="11">
        <v>24.1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35">
      <c r="A41" s="17" t="s">
        <v>146</v>
      </c>
      <c r="B41" s="11">
        <v>28</v>
      </c>
      <c r="C41" s="11">
        <v>27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35">
      <c r="A42" s="17" t="s">
        <v>126</v>
      </c>
      <c r="B42" s="11">
        <v>30</v>
      </c>
      <c r="C42" s="11">
        <v>28.5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35">
      <c r="A43" s="17" t="s">
        <v>117</v>
      </c>
      <c r="B43" s="11">
        <v>36</v>
      </c>
      <c r="C43" s="11">
        <v>29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35">
      <c r="A44" s="17" t="s">
        <v>97</v>
      </c>
      <c r="B44" s="11">
        <v>33.5</v>
      </c>
      <c r="C44" s="11">
        <v>32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35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sortState xmlns:xlrd2="http://schemas.microsoft.com/office/spreadsheetml/2017/richdata2" ref="A7:C44">
    <sortCondition ref="C7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workbookViewId="0">
      <selection activeCell="A2" sqref="A2:XFD2"/>
    </sheetView>
  </sheetViews>
  <sheetFormatPr defaultRowHeight="14.5" x14ac:dyDescent="0.35"/>
  <cols>
    <col min="1" max="1" width="28.54296875" customWidth="1"/>
  </cols>
  <sheetData>
    <row r="1" spans="1:13" ht="72" customHeight="1" x14ac:dyDescent="0.35"/>
    <row r="2" spans="1:13" s="5" customFormat="1" ht="14" x14ac:dyDescent="0.3">
      <c r="A2" s="7" t="s">
        <v>194</v>
      </c>
    </row>
    <row r="3" spans="1:13" x14ac:dyDescent="0.35">
      <c r="A3" s="5" t="s">
        <v>183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35">
      <c r="A4" s="5" t="s">
        <v>191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5">
      <c r="A5" s="5" t="s">
        <v>192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5">
      <c r="A7" s="9"/>
      <c r="B7" s="9">
        <v>2014</v>
      </c>
      <c r="C7" s="9">
        <v>2015</v>
      </c>
      <c r="D7" s="9">
        <v>2016</v>
      </c>
      <c r="E7" s="9">
        <v>2017</v>
      </c>
      <c r="F7" s="9">
        <v>2018</v>
      </c>
      <c r="G7" s="9">
        <v>2019</v>
      </c>
      <c r="H7" s="9">
        <v>2020</v>
      </c>
      <c r="I7" s="5"/>
      <c r="J7" s="5"/>
      <c r="K7" s="5"/>
      <c r="L7" s="5"/>
      <c r="M7" s="5"/>
    </row>
    <row r="8" spans="1:13" x14ac:dyDescent="0.35">
      <c r="A8" s="9" t="s">
        <v>147</v>
      </c>
      <c r="B8" s="9"/>
      <c r="C8" s="9">
        <v>223.76</v>
      </c>
      <c r="D8" s="9">
        <v>268.512</v>
      </c>
      <c r="E8" s="9">
        <v>313.26399999999995</v>
      </c>
      <c r="F8" s="9">
        <v>358.01600000000002</v>
      </c>
      <c r="G8" s="9">
        <v>402.76799999999997</v>
      </c>
      <c r="H8" s="9">
        <v>447.52</v>
      </c>
      <c r="I8" s="5"/>
      <c r="J8" s="5"/>
      <c r="K8" s="5"/>
      <c r="L8" s="5"/>
      <c r="M8" s="5"/>
    </row>
    <row r="9" spans="1:13" x14ac:dyDescent="0.35">
      <c r="A9" s="9" t="s">
        <v>176</v>
      </c>
      <c r="B9" s="18">
        <v>61.489440506999998</v>
      </c>
      <c r="C9" s="18">
        <v>181.73895041100002</v>
      </c>
      <c r="D9" s="18">
        <v>357.48158120899996</v>
      </c>
      <c r="E9" s="9"/>
      <c r="F9" s="9"/>
      <c r="G9" s="9"/>
      <c r="H9" s="9"/>
      <c r="I9" s="5"/>
      <c r="J9" s="5"/>
      <c r="K9" s="5"/>
      <c r="L9" s="5"/>
      <c r="M9" s="5"/>
    </row>
    <row r="10" spans="1:13" x14ac:dyDescent="0.35">
      <c r="A10" s="9" t="s">
        <v>177</v>
      </c>
      <c r="B10" s="18">
        <v>43.652120390000007</v>
      </c>
      <c r="C10" s="18">
        <v>30.984302939999996</v>
      </c>
      <c r="D10" s="18">
        <v>46.757874357999995</v>
      </c>
      <c r="E10" s="9"/>
      <c r="F10" s="9"/>
      <c r="G10" s="9"/>
      <c r="H10" s="9"/>
      <c r="I10" s="5"/>
      <c r="J10" s="5"/>
      <c r="K10" s="5"/>
      <c r="L10" s="5"/>
      <c r="M10" s="5"/>
    </row>
    <row r="11" spans="1:13" x14ac:dyDescent="0.35">
      <c r="A11" s="9" t="s">
        <v>148</v>
      </c>
      <c r="B11" s="9">
        <v>0.88</v>
      </c>
      <c r="C11" s="9">
        <v>4.9828479999999997</v>
      </c>
      <c r="D11" s="9">
        <v>3.4052349999999998</v>
      </c>
      <c r="E11" s="9"/>
      <c r="F11" s="9"/>
      <c r="G11" s="9"/>
      <c r="H11" s="9"/>
      <c r="I11" s="5"/>
      <c r="J11" s="5"/>
      <c r="K11" s="5"/>
      <c r="L11" s="5"/>
      <c r="M11" s="5"/>
    </row>
    <row r="12" spans="1:13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49FE7-8B4A-44DE-B90F-DE28C49C8C3C}">
  <dimension ref="A1:D18"/>
  <sheetViews>
    <sheetView zoomScaleNormal="100" workbookViewId="0">
      <selection activeCell="A4" sqref="A4"/>
    </sheetView>
  </sheetViews>
  <sheetFormatPr defaultRowHeight="14.5" x14ac:dyDescent="0.35"/>
  <cols>
    <col min="1" max="1" width="59.26953125" customWidth="1"/>
  </cols>
  <sheetData>
    <row r="1" spans="1:4" ht="70.150000000000006" customHeight="1" x14ac:dyDescent="0.35"/>
    <row r="2" spans="1:4" s="5" customFormat="1" ht="14" x14ac:dyDescent="0.3">
      <c r="A2" s="7" t="s">
        <v>194</v>
      </c>
    </row>
    <row r="3" spans="1:4" x14ac:dyDescent="0.35">
      <c r="A3" s="5" t="s">
        <v>184</v>
      </c>
      <c r="B3" s="5"/>
      <c r="C3" s="5"/>
      <c r="D3" s="5"/>
    </row>
    <row r="4" spans="1:4" x14ac:dyDescent="0.35">
      <c r="A4" s="5" t="s">
        <v>185</v>
      </c>
      <c r="B4" s="5"/>
      <c r="C4" s="5"/>
      <c r="D4" s="5"/>
    </row>
    <row r="5" spans="1:4" x14ac:dyDescent="0.35">
      <c r="A5" s="5"/>
      <c r="B5" s="5"/>
      <c r="C5" s="5"/>
      <c r="D5" s="5"/>
    </row>
    <row r="6" spans="1:4" x14ac:dyDescent="0.35">
      <c r="A6" s="15" t="s">
        <v>158</v>
      </c>
      <c r="B6" s="16">
        <v>2014</v>
      </c>
      <c r="C6" s="16">
        <v>2015</v>
      </c>
      <c r="D6" s="16">
        <v>2016</v>
      </c>
    </row>
    <row r="7" spans="1:4" x14ac:dyDescent="0.35">
      <c r="A7" s="16" t="s">
        <v>159</v>
      </c>
      <c r="B7" s="9">
        <v>1101.1138343465286</v>
      </c>
      <c r="C7" s="9">
        <v>1092.1913848290828</v>
      </c>
      <c r="D7" s="9">
        <v>1281.8761305760993</v>
      </c>
    </row>
    <row r="8" spans="1:4" x14ac:dyDescent="0.35">
      <c r="A8" s="16" t="s">
        <v>160</v>
      </c>
      <c r="B8" s="9">
        <v>419.38085471011618</v>
      </c>
      <c r="C8" s="9">
        <v>416.46904948570011</v>
      </c>
      <c r="D8" s="9">
        <v>407.57680383403118</v>
      </c>
    </row>
    <row r="9" spans="1:4" x14ac:dyDescent="0.35">
      <c r="A9" s="16" t="s">
        <v>161</v>
      </c>
      <c r="B9" s="9">
        <v>1347.2331662131796</v>
      </c>
      <c r="C9" s="9">
        <v>1330.0679313799999</v>
      </c>
      <c r="D9" s="9">
        <v>1356.6637240575001</v>
      </c>
    </row>
    <row r="10" spans="1:4" x14ac:dyDescent="0.35">
      <c r="A10" s="16" t="s">
        <v>162</v>
      </c>
      <c r="B10" s="9">
        <v>206.2296934389602</v>
      </c>
      <c r="C10" s="9">
        <v>192.90952994809987</v>
      </c>
      <c r="D10" s="9">
        <v>160.26814780519993</v>
      </c>
    </row>
    <row r="11" spans="1:4" x14ac:dyDescent="0.35">
      <c r="A11" s="16" t="s">
        <v>163</v>
      </c>
      <c r="B11" s="9">
        <v>24.205607569999991</v>
      </c>
      <c r="C11" s="9">
        <v>190.56701223100023</v>
      </c>
      <c r="D11" s="9">
        <v>366.41449133521962</v>
      </c>
    </row>
    <row r="12" spans="1:4" x14ac:dyDescent="0.35">
      <c r="A12" s="5"/>
      <c r="B12" s="5"/>
      <c r="C12" s="5"/>
      <c r="D12" s="5"/>
    </row>
    <row r="13" spans="1:4" x14ac:dyDescent="0.35">
      <c r="A13" s="5"/>
      <c r="B13" s="5"/>
      <c r="C13" s="5"/>
      <c r="D13" s="5"/>
    </row>
    <row r="14" spans="1:4" x14ac:dyDescent="0.35">
      <c r="A14" s="5"/>
      <c r="B14" s="5"/>
      <c r="C14" s="5"/>
      <c r="D14" s="5"/>
    </row>
    <row r="15" spans="1:4" x14ac:dyDescent="0.35">
      <c r="A15" s="5"/>
      <c r="B15" s="5"/>
      <c r="C15" s="5"/>
      <c r="D15" s="5"/>
    </row>
    <row r="16" spans="1:4" x14ac:dyDescent="0.35">
      <c r="A16" s="5"/>
      <c r="B16" s="5"/>
      <c r="C16" s="5"/>
      <c r="D16" s="5"/>
    </row>
    <row r="17" spans="1:4" x14ac:dyDescent="0.35">
      <c r="A17" s="5"/>
      <c r="B17" s="5"/>
      <c r="C17" s="5"/>
      <c r="D17" s="5"/>
    </row>
    <row r="18" spans="1:4" x14ac:dyDescent="0.35">
      <c r="A18" s="5"/>
      <c r="B18" s="5"/>
      <c r="C18" s="5"/>
      <c r="D18" s="5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7"/>
  <sheetViews>
    <sheetView zoomScaleNormal="100" workbookViewId="0">
      <selection activeCell="C3" sqref="C3"/>
    </sheetView>
  </sheetViews>
  <sheetFormatPr defaultRowHeight="14.5" x14ac:dyDescent="0.35"/>
  <cols>
    <col min="1" max="1" width="14.7265625" customWidth="1"/>
    <col min="2" max="2" width="13.54296875" bestFit="1" customWidth="1"/>
    <col min="6" max="6" width="36.54296875" customWidth="1"/>
    <col min="8" max="8" width="14" style="2" customWidth="1"/>
    <col min="9" max="10" width="12" style="2" customWidth="1"/>
    <col min="11" max="11" width="12" bestFit="1" customWidth="1"/>
    <col min="12" max="12" width="12" customWidth="1"/>
    <col min="13" max="13" width="25.7265625" customWidth="1"/>
  </cols>
  <sheetData>
    <row r="1" spans="1:13" ht="68.5" customHeight="1" x14ac:dyDescent="0.35"/>
    <row r="2" spans="1:13" s="5" customFormat="1" ht="14" x14ac:dyDescent="0.3">
      <c r="A2" s="7" t="s">
        <v>194</v>
      </c>
    </row>
    <row r="3" spans="1:13" x14ac:dyDescent="0.35">
      <c r="A3" s="5" t="s">
        <v>186</v>
      </c>
      <c r="H3" s="6"/>
      <c r="I3" s="6"/>
      <c r="J3" s="6"/>
      <c r="K3" s="5"/>
      <c r="L3" s="5"/>
      <c r="M3" s="5"/>
    </row>
    <row r="4" spans="1:13" x14ac:dyDescent="0.35">
      <c r="A4" s="5" t="s">
        <v>187</v>
      </c>
      <c r="H4" s="6"/>
      <c r="I4" s="6"/>
      <c r="J4" s="6"/>
      <c r="K4" s="5"/>
      <c r="L4" s="5"/>
      <c r="M4" s="5"/>
    </row>
    <row r="5" spans="1:13" x14ac:dyDescent="0.35">
      <c r="A5" s="5" t="s">
        <v>193</v>
      </c>
      <c r="H5" s="6"/>
      <c r="I5" s="6"/>
      <c r="J5" s="6"/>
      <c r="K5" s="5"/>
      <c r="L5" s="5"/>
      <c r="M5" s="5"/>
    </row>
    <row r="6" spans="1:13" x14ac:dyDescent="0.35">
      <c r="G6" s="5"/>
      <c r="H6" s="6"/>
      <c r="I6" s="6"/>
      <c r="J6" s="6"/>
      <c r="K6" s="5"/>
      <c r="L6" s="5"/>
      <c r="M6" s="5"/>
    </row>
    <row r="7" spans="1:13" x14ac:dyDescent="0.35">
      <c r="A7" s="1" t="s">
        <v>0</v>
      </c>
      <c r="B7" s="1" t="s">
        <v>1</v>
      </c>
      <c r="C7" s="1" t="s">
        <v>2</v>
      </c>
      <c r="D7" s="1" t="s">
        <v>3</v>
      </c>
      <c r="F7" s="1" t="s">
        <v>0</v>
      </c>
      <c r="G7" s="16" t="s">
        <v>3</v>
      </c>
      <c r="H7" s="10" t="s">
        <v>4</v>
      </c>
      <c r="I7" s="10" t="s">
        <v>5</v>
      </c>
      <c r="J7" s="10" t="s">
        <v>6</v>
      </c>
      <c r="K7" s="16" t="s">
        <v>7</v>
      </c>
      <c r="L7" s="16"/>
      <c r="M7" s="16" t="s">
        <v>8</v>
      </c>
    </row>
    <row r="8" spans="1:13" x14ac:dyDescent="0.35">
      <c r="A8" t="s">
        <v>9</v>
      </c>
      <c r="B8">
        <v>16.034481</v>
      </c>
      <c r="C8">
        <v>10.704444183000001</v>
      </c>
      <c r="D8">
        <v>26.738925182999999</v>
      </c>
      <c r="F8" t="s">
        <v>9</v>
      </c>
      <c r="G8" s="9">
        <v>26.738925182999999</v>
      </c>
      <c r="H8" s="11">
        <v>10.687426481337148</v>
      </c>
      <c r="I8" s="11" t="e">
        <v>#N/A</v>
      </c>
      <c r="J8" s="11" t="e">
        <v>#N/A</v>
      </c>
      <c r="K8" s="9">
        <v>10.687426481337148</v>
      </c>
      <c r="L8" s="19">
        <v>4.966550130096116E-2</v>
      </c>
      <c r="M8" s="9" t="s">
        <v>4</v>
      </c>
    </row>
    <row r="9" spans="1:13" x14ac:dyDescent="0.35">
      <c r="A9" t="s">
        <v>10</v>
      </c>
      <c r="B9">
        <v>0.121194171</v>
      </c>
      <c r="C9">
        <v>0</v>
      </c>
      <c r="D9">
        <v>0.121194171</v>
      </c>
      <c r="F9" t="s">
        <v>10</v>
      </c>
      <c r="G9" s="9">
        <v>0.121194171</v>
      </c>
      <c r="H9" s="11" t="e">
        <v>#N/A</v>
      </c>
      <c r="I9" s="11" t="e">
        <v>#N/A</v>
      </c>
      <c r="J9" s="11">
        <v>26.378488190109799</v>
      </c>
      <c r="K9" s="9">
        <v>26.378488190109799</v>
      </c>
      <c r="L9" s="19">
        <v>2.2510887091663131E-4</v>
      </c>
      <c r="M9" s="9" t="s">
        <v>11</v>
      </c>
    </row>
    <row r="10" spans="1:13" x14ac:dyDescent="0.35">
      <c r="A10" t="s">
        <v>12</v>
      </c>
      <c r="B10">
        <v>6.1760000000000001E-3</v>
      </c>
      <c r="C10">
        <v>8.2292500000000005E-3</v>
      </c>
      <c r="D10">
        <v>1.4405250000000001E-2</v>
      </c>
      <c r="F10" t="s">
        <v>12</v>
      </c>
      <c r="G10" s="9">
        <v>1.4405250000000001E-2</v>
      </c>
      <c r="H10" s="11" t="e">
        <v>#N/A</v>
      </c>
      <c r="I10" s="11" t="e">
        <v>#N/A</v>
      </c>
      <c r="J10" s="11">
        <v>28.96569156881219</v>
      </c>
      <c r="K10" s="9">
        <v>28.96569156881219</v>
      </c>
      <c r="L10" s="19">
        <v>2.6756646264545211E-5</v>
      </c>
      <c r="M10" s="9" t="s">
        <v>11</v>
      </c>
    </row>
    <row r="11" spans="1:13" x14ac:dyDescent="0.35">
      <c r="A11" t="s">
        <v>13</v>
      </c>
      <c r="B11">
        <v>0.136404</v>
      </c>
      <c r="C11">
        <v>0</v>
      </c>
      <c r="D11">
        <v>0.136404</v>
      </c>
      <c r="F11" t="s">
        <v>13</v>
      </c>
      <c r="G11" s="9">
        <v>0.136404</v>
      </c>
      <c r="H11" s="11" t="e">
        <v>#N/A</v>
      </c>
      <c r="I11" s="11">
        <v>18.586497615808376</v>
      </c>
      <c r="J11" s="11" t="e">
        <v>#N/A</v>
      </c>
      <c r="K11" s="9">
        <v>18.586497615808376</v>
      </c>
      <c r="L11" s="19">
        <v>2.5335996092181839E-4</v>
      </c>
      <c r="M11" s="9" t="s">
        <v>5</v>
      </c>
    </row>
    <row r="12" spans="1:13" x14ac:dyDescent="0.35">
      <c r="B12" t="e">
        <v>#N/A</v>
      </c>
      <c r="C12" t="e">
        <v>#N/A</v>
      </c>
      <c r="F12" t="s">
        <v>14</v>
      </c>
      <c r="G12" s="9">
        <v>0</v>
      </c>
      <c r="H12" s="11"/>
      <c r="I12" s="11"/>
      <c r="J12" s="9"/>
      <c r="K12" s="9"/>
      <c r="L12" s="19">
        <v>0</v>
      </c>
      <c r="M12" s="9" t="s">
        <v>15</v>
      </c>
    </row>
    <row r="13" spans="1:13" x14ac:dyDescent="0.35">
      <c r="A13" t="s">
        <v>16</v>
      </c>
      <c r="B13">
        <v>2.6206699999999999E-2</v>
      </c>
      <c r="C13">
        <v>0</v>
      </c>
      <c r="D13">
        <v>2.6206699999999999E-2</v>
      </c>
      <c r="F13" t="s">
        <v>16</v>
      </c>
      <c r="G13" s="9">
        <v>2.6206699999999999E-2</v>
      </c>
      <c r="H13" s="11" t="e">
        <v>#N/A</v>
      </c>
      <c r="I13" s="11" t="e">
        <v>#N/A</v>
      </c>
      <c r="J13" s="11">
        <v>35.06789620734498</v>
      </c>
      <c r="K13" s="9">
        <v>35.06789620734498</v>
      </c>
      <c r="L13" s="19">
        <v>4.8676933872099192E-5</v>
      </c>
      <c r="M13" s="9" t="s">
        <v>11</v>
      </c>
    </row>
    <row r="14" spans="1:13" x14ac:dyDescent="0.35">
      <c r="A14" t="s">
        <v>17</v>
      </c>
      <c r="B14">
        <v>4.2613428999999998</v>
      </c>
      <c r="C14">
        <v>45.579140000000002</v>
      </c>
      <c r="D14">
        <v>49.840482900000005</v>
      </c>
      <c r="F14" t="s">
        <v>17</v>
      </c>
      <c r="G14" s="9">
        <v>49.840482900000005</v>
      </c>
      <c r="H14" s="11" t="e">
        <v>#N/A</v>
      </c>
      <c r="I14" s="11">
        <v>20.805671016847889</v>
      </c>
      <c r="J14" s="11" t="e">
        <v>#N/A</v>
      </c>
      <c r="K14" s="9">
        <v>20.805671016847889</v>
      </c>
      <c r="L14" s="19">
        <v>9.257487170367848E-2</v>
      </c>
      <c r="M14" s="9" t="s">
        <v>5</v>
      </c>
    </row>
    <row r="15" spans="1:13" x14ac:dyDescent="0.35">
      <c r="A15" t="s">
        <v>18</v>
      </c>
      <c r="B15">
        <v>0.45769399999999999</v>
      </c>
      <c r="C15">
        <v>5.00096E-4</v>
      </c>
      <c r="D15">
        <v>0.458194096</v>
      </c>
      <c r="F15" t="s">
        <v>18</v>
      </c>
      <c r="G15" s="9">
        <v>0.458194096</v>
      </c>
      <c r="H15" s="11" t="e">
        <v>#N/A</v>
      </c>
      <c r="I15" s="11" t="e">
        <v>#N/A</v>
      </c>
      <c r="J15" s="11">
        <v>34.250091068649205</v>
      </c>
      <c r="K15" s="9">
        <v>34.250091068649205</v>
      </c>
      <c r="L15" s="19">
        <v>8.5106036668402619E-4</v>
      </c>
      <c r="M15" s="9" t="s">
        <v>11</v>
      </c>
    </row>
    <row r="16" spans="1:13" x14ac:dyDescent="0.35">
      <c r="A16" t="s">
        <v>19</v>
      </c>
      <c r="B16">
        <v>8.1663530000000009</v>
      </c>
      <c r="C16">
        <v>7.0544427299999999</v>
      </c>
      <c r="D16">
        <v>15.220795730000001</v>
      </c>
      <c r="F16" t="s">
        <v>19</v>
      </c>
      <c r="G16" s="9">
        <v>15.220795730000001</v>
      </c>
      <c r="H16" s="11" t="e">
        <v>#N/A</v>
      </c>
      <c r="I16" s="11">
        <v>9.5991047163097853</v>
      </c>
      <c r="J16" s="11" t="e">
        <v>#N/A</v>
      </c>
      <c r="K16" s="9">
        <v>9.5991047163097853</v>
      </c>
      <c r="L16" s="19">
        <v>2.8271459864459843E-2</v>
      </c>
      <c r="M16" s="9" t="s">
        <v>5</v>
      </c>
    </row>
    <row r="17" spans="1:13" x14ac:dyDescent="0.35">
      <c r="A17" t="s">
        <v>20</v>
      </c>
      <c r="B17">
        <v>1.7944999999999999E-2</v>
      </c>
      <c r="C17">
        <v>1.50029E-3</v>
      </c>
      <c r="D17">
        <v>1.944529E-2</v>
      </c>
      <c r="F17" t="s">
        <v>20</v>
      </c>
      <c r="G17" s="9">
        <v>1.944529E-2</v>
      </c>
      <c r="H17" s="11" t="e">
        <v>#N/A</v>
      </c>
      <c r="I17" s="11" t="e">
        <v>#N/A</v>
      </c>
      <c r="J17" s="11">
        <v>42.445944665030702</v>
      </c>
      <c r="K17" s="9">
        <v>42.445944665030702</v>
      </c>
      <c r="L17" s="19">
        <v>3.6118133738845094E-5</v>
      </c>
      <c r="M17" s="9" t="s">
        <v>11</v>
      </c>
    </row>
    <row r="18" spans="1:13" x14ac:dyDescent="0.35">
      <c r="A18" t="s">
        <v>21</v>
      </c>
      <c r="B18">
        <v>5.4670000000000003E-2</v>
      </c>
      <c r="C18">
        <v>0.20580000000000001</v>
      </c>
      <c r="D18">
        <v>0.26047000000000003</v>
      </c>
      <c r="F18" t="s">
        <v>21</v>
      </c>
      <c r="G18" s="9">
        <v>0.26047000000000003</v>
      </c>
      <c r="H18" s="11" t="e">
        <v>#N/A</v>
      </c>
      <c r="I18" s="11" t="e">
        <v>#N/A</v>
      </c>
      <c r="J18" s="11">
        <v>26.923076923076923</v>
      </c>
      <c r="K18" s="9">
        <v>26.923076923076923</v>
      </c>
      <c r="L18" s="19">
        <v>4.8380303379157538E-4</v>
      </c>
      <c r="M18" s="9" t="s">
        <v>11</v>
      </c>
    </row>
    <row r="19" spans="1:13" x14ac:dyDescent="0.35">
      <c r="A19" t="s">
        <v>22</v>
      </c>
      <c r="B19">
        <v>1.8177131700000002</v>
      </c>
      <c r="C19">
        <v>2.6410699000000002</v>
      </c>
      <c r="D19">
        <v>4.4587830700000008</v>
      </c>
      <c r="F19" t="s">
        <v>22</v>
      </c>
      <c r="G19" s="9">
        <v>4.4587830700000008</v>
      </c>
      <c r="H19" s="11">
        <v>14.668337615286703</v>
      </c>
      <c r="I19" s="11" t="e">
        <v>#N/A</v>
      </c>
      <c r="J19" s="11" t="e">
        <v>#N/A</v>
      </c>
      <c r="K19" s="9">
        <v>14.668337615286703</v>
      </c>
      <c r="L19" s="19">
        <v>8.2818473385975894E-3</v>
      </c>
      <c r="M19" s="9" t="s">
        <v>4</v>
      </c>
    </row>
    <row r="20" spans="1:13" x14ac:dyDescent="0.35">
      <c r="A20" t="s">
        <v>23</v>
      </c>
      <c r="B20">
        <v>0</v>
      </c>
      <c r="C20">
        <v>1.035E-2</v>
      </c>
      <c r="D20">
        <v>1.035E-2</v>
      </c>
      <c r="F20" t="s">
        <v>23</v>
      </c>
      <c r="G20" s="9">
        <v>1.035E-2</v>
      </c>
      <c r="H20" s="11" t="e">
        <v>#N/A</v>
      </c>
      <c r="I20" s="11">
        <v>18.477547708913892</v>
      </c>
      <c r="J20" s="11" t="e">
        <v>#N/A</v>
      </c>
      <c r="K20" s="9">
        <v>18.477547708913892</v>
      </c>
      <c r="L20" s="19">
        <v>1.9224330632098913E-5</v>
      </c>
      <c r="M20" s="9" t="s">
        <v>5</v>
      </c>
    </row>
    <row r="21" spans="1:13" x14ac:dyDescent="0.35">
      <c r="A21" t="s">
        <v>24</v>
      </c>
      <c r="B21">
        <v>3.2999960000000002E-2</v>
      </c>
      <c r="C21">
        <v>0</v>
      </c>
      <c r="D21">
        <v>3.2999960000000002E-2</v>
      </c>
      <c r="F21" t="s">
        <v>24</v>
      </c>
      <c r="G21" s="9">
        <v>3.2999960000000002E-2</v>
      </c>
      <c r="H21" s="11" t="e">
        <v>#N/A</v>
      </c>
      <c r="I21" s="11">
        <v>33</v>
      </c>
      <c r="J21" s="11" t="e">
        <v>#N/A</v>
      </c>
      <c r="K21" s="9">
        <v>33</v>
      </c>
      <c r="L21" s="19">
        <v>6.1294892935849176E-5</v>
      </c>
      <c r="M21" s="9" t="s">
        <v>5</v>
      </c>
    </row>
    <row r="22" spans="1:13" x14ac:dyDescent="0.35">
      <c r="A22" t="s">
        <v>25</v>
      </c>
      <c r="B22">
        <v>1.5254569</v>
      </c>
      <c r="C22">
        <v>3.3510919999999995</v>
      </c>
      <c r="D22">
        <v>4.8765488999999995</v>
      </c>
      <c r="F22" t="s">
        <v>25</v>
      </c>
      <c r="G22" s="9">
        <v>4.8765488999999995</v>
      </c>
      <c r="H22" s="11" t="e">
        <v>#N/A</v>
      </c>
      <c r="I22" s="11" t="e">
        <v>#N/A</v>
      </c>
      <c r="J22" s="11">
        <v>42</v>
      </c>
      <c r="K22" s="9">
        <v>42</v>
      </c>
      <c r="L22" s="19">
        <v>9.0578153040771266E-3</v>
      </c>
      <c r="M22" s="9" t="s">
        <v>11</v>
      </c>
    </row>
    <row r="23" spans="1:13" x14ac:dyDescent="0.35">
      <c r="B23" t="e">
        <v>#N/A</v>
      </c>
      <c r="C23" t="e">
        <v>#N/A</v>
      </c>
      <c r="F23" t="s">
        <v>26</v>
      </c>
      <c r="G23" s="9">
        <v>0</v>
      </c>
      <c r="H23" s="11"/>
      <c r="I23" s="11"/>
      <c r="J23" s="11"/>
      <c r="K23" s="9"/>
      <c r="L23" s="19">
        <v>0</v>
      </c>
      <c r="M23" s="9" t="s">
        <v>11</v>
      </c>
    </row>
    <row r="24" spans="1:13" x14ac:dyDescent="0.35">
      <c r="A24" t="s">
        <v>27</v>
      </c>
      <c r="B24">
        <v>7.7443270000000008E-2</v>
      </c>
      <c r="C24">
        <v>6.1947E-3</v>
      </c>
      <c r="D24">
        <v>8.3637970000000006E-2</v>
      </c>
      <c r="F24" t="s">
        <v>27</v>
      </c>
      <c r="G24" s="9">
        <v>8.3637970000000006E-2</v>
      </c>
      <c r="H24" s="11" t="e">
        <v>#N/A</v>
      </c>
      <c r="I24" s="11" t="e">
        <v>#N/A</v>
      </c>
      <c r="J24" s="11">
        <v>30.511198882389241</v>
      </c>
      <c r="K24" s="9">
        <v>30.511198882389241</v>
      </c>
      <c r="L24" s="19">
        <v>1.5535111001715654E-4</v>
      </c>
      <c r="M24" s="9" t="s">
        <v>11</v>
      </c>
    </row>
    <row r="25" spans="1:13" x14ac:dyDescent="0.35">
      <c r="A25" t="s">
        <v>28</v>
      </c>
      <c r="B25">
        <v>0.97582569999999991</v>
      </c>
      <c r="C25">
        <v>1.05160787</v>
      </c>
      <c r="D25">
        <v>2.0274335699999999</v>
      </c>
      <c r="F25" t="s">
        <v>28</v>
      </c>
      <c r="G25" s="9">
        <v>2.0274335699999999</v>
      </c>
      <c r="H25" s="11">
        <v>18.36162405656156</v>
      </c>
      <c r="I25" s="11" t="e">
        <v>#N/A</v>
      </c>
      <c r="J25" s="11" t="e">
        <v>#N/A</v>
      </c>
      <c r="K25" s="9">
        <v>18.36162405656156</v>
      </c>
      <c r="L25" s="19">
        <v>3.7658022496904983E-3</v>
      </c>
      <c r="M25" s="9" t="s">
        <v>4</v>
      </c>
    </row>
    <row r="26" spans="1:13" x14ac:dyDescent="0.35">
      <c r="A26" t="s">
        <v>29</v>
      </c>
      <c r="B26">
        <v>2.2185199999999998</v>
      </c>
      <c r="C26">
        <v>0.1380827</v>
      </c>
      <c r="D26">
        <v>2.3566026999999998</v>
      </c>
      <c r="F26" t="s">
        <v>29</v>
      </c>
      <c r="G26" s="9">
        <v>2.3566026999999998</v>
      </c>
      <c r="H26" s="11">
        <v>12.286143929465814</v>
      </c>
      <c r="I26" s="11" t="e">
        <v>#N/A</v>
      </c>
      <c r="J26" s="11" t="e">
        <v>#N/A</v>
      </c>
      <c r="K26" s="9">
        <v>12.286143929465814</v>
      </c>
      <c r="L26" s="19">
        <v>4.3772086447629961E-3</v>
      </c>
      <c r="M26" s="9" t="s">
        <v>4</v>
      </c>
    </row>
    <row r="27" spans="1:13" x14ac:dyDescent="0.35">
      <c r="A27" t="s">
        <v>30</v>
      </c>
      <c r="B27">
        <v>0.19470000000000001</v>
      </c>
      <c r="C27">
        <v>0.18129000000000001</v>
      </c>
      <c r="D27">
        <v>0.37599000000000005</v>
      </c>
      <c r="F27" t="s">
        <v>30</v>
      </c>
      <c r="G27" s="9">
        <v>0.37599000000000005</v>
      </c>
      <c r="H27" s="11" t="e">
        <v>#N/A</v>
      </c>
      <c r="I27" s="11">
        <v>24.23782447163379</v>
      </c>
      <c r="J27" s="11" t="e">
        <v>#N/A</v>
      </c>
      <c r="K27" s="9">
        <v>24.23782447163379</v>
      </c>
      <c r="L27" s="19">
        <v>6.98372567571292E-4</v>
      </c>
      <c r="M27" s="9" t="s">
        <v>5</v>
      </c>
    </row>
    <row r="28" spans="1:13" x14ac:dyDescent="0.35">
      <c r="A28" t="s">
        <v>31</v>
      </c>
      <c r="B28">
        <v>0.79704196000000005</v>
      </c>
      <c r="C28">
        <v>1.0219126000000001</v>
      </c>
      <c r="D28">
        <v>1.8189545600000001</v>
      </c>
      <c r="F28" t="s">
        <v>31</v>
      </c>
      <c r="G28" s="9">
        <v>1.8189545600000001</v>
      </c>
      <c r="H28" s="11" t="e">
        <v>#N/A</v>
      </c>
      <c r="I28" s="11">
        <v>17.856128731562499</v>
      </c>
      <c r="J28" s="11" t="e">
        <v>#N/A</v>
      </c>
      <c r="K28" s="9">
        <v>17.856128731562499</v>
      </c>
      <c r="L28" s="19">
        <v>3.3785684894883099E-3</v>
      </c>
      <c r="M28" s="9" t="s">
        <v>5</v>
      </c>
    </row>
    <row r="29" spans="1:13" x14ac:dyDescent="0.35">
      <c r="A29" t="s">
        <v>32</v>
      </c>
      <c r="B29">
        <v>0.49595810000000001</v>
      </c>
      <c r="C29">
        <v>0.47155807999999999</v>
      </c>
      <c r="D29">
        <v>0.96751618000000006</v>
      </c>
      <c r="F29" t="s">
        <v>32</v>
      </c>
      <c r="G29" s="9">
        <v>0.96751618000000006</v>
      </c>
      <c r="H29" s="11" t="e">
        <v>#N/A</v>
      </c>
      <c r="I29" s="11">
        <v>14.718668511141249</v>
      </c>
      <c r="J29" s="11" t="e">
        <v>#N/A</v>
      </c>
      <c r="K29" s="9">
        <v>14.718668511141249</v>
      </c>
      <c r="L29" s="19">
        <v>1.7970870469782927E-3</v>
      </c>
      <c r="M29" s="9" t="s">
        <v>5</v>
      </c>
    </row>
    <row r="30" spans="1:13" x14ac:dyDescent="0.35">
      <c r="A30" t="s">
        <v>33</v>
      </c>
      <c r="B30">
        <v>0.19855800000000001</v>
      </c>
      <c r="C30">
        <v>0</v>
      </c>
      <c r="D30">
        <v>0.19855800000000001</v>
      </c>
      <c r="F30" t="s">
        <v>33</v>
      </c>
      <c r="G30" s="9">
        <v>0.19855800000000001</v>
      </c>
      <c r="H30" s="11">
        <v>8.1999999999999993</v>
      </c>
      <c r="I30" s="11" t="e">
        <v>#N/A</v>
      </c>
      <c r="J30" s="11" t="e">
        <v>#N/A</v>
      </c>
      <c r="K30" s="9">
        <v>8.1999999999999993</v>
      </c>
      <c r="L30" s="19">
        <v>3.6880624556988372E-4</v>
      </c>
      <c r="M30" s="9" t="s">
        <v>4</v>
      </c>
    </row>
    <row r="31" spans="1:13" x14ac:dyDescent="0.35">
      <c r="A31" t="s">
        <v>34</v>
      </c>
      <c r="B31">
        <v>14.608492999999999</v>
      </c>
      <c r="C31">
        <v>22.7286</v>
      </c>
      <c r="D31">
        <v>37.337092999999996</v>
      </c>
      <c r="F31" t="s">
        <v>34</v>
      </c>
      <c r="G31" s="9">
        <v>37.337092999999996</v>
      </c>
      <c r="H31" s="11">
        <v>9.6255397655111565</v>
      </c>
      <c r="I31" s="11" t="e">
        <v>#N/A</v>
      </c>
      <c r="J31" s="11" t="e">
        <v>#N/A</v>
      </c>
      <c r="K31" s="9">
        <v>9.6255397655111565</v>
      </c>
      <c r="L31" s="19">
        <v>6.9350784606128105E-2</v>
      </c>
      <c r="M31" s="9" t="s">
        <v>4</v>
      </c>
    </row>
    <row r="32" spans="1:13" x14ac:dyDescent="0.35">
      <c r="A32" t="s">
        <v>35</v>
      </c>
      <c r="B32">
        <v>2.6206699999999999E-2</v>
      </c>
      <c r="C32">
        <v>0</v>
      </c>
      <c r="D32">
        <v>2.6206699999999999E-2</v>
      </c>
      <c r="F32" t="s">
        <v>35</v>
      </c>
      <c r="G32" s="9">
        <v>2.6206699999999999E-2</v>
      </c>
      <c r="H32" s="11" t="e">
        <v>#N/A</v>
      </c>
      <c r="I32" s="11" t="e">
        <v>#N/A</v>
      </c>
      <c r="J32" s="9">
        <v>21</v>
      </c>
      <c r="K32" s="9">
        <v>21</v>
      </c>
      <c r="L32" s="19">
        <v>4.8676933872099192E-5</v>
      </c>
      <c r="M32" s="9" t="s">
        <v>15</v>
      </c>
    </row>
    <row r="33" spans="1:13" x14ac:dyDescent="0.35">
      <c r="A33" t="s">
        <v>36</v>
      </c>
      <c r="B33">
        <v>4.9514099999999998E-2</v>
      </c>
      <c r="C33">
        <v>4.7340345999999998E-2</v>
      </c>
      <c r="D33">
        <v>9.6854445999999997E-2</v>
      </c>
      <c r="F33" t="s">
        <v>36</v>
      </c>
      <c r="G33" s="9">
        <v>9.6854445999999997E-2</v>
      </c>
      <c r="H33" s="11" t="e">
        <v>#N/A</v>
      </c>
      <c r="I33" s="11" t="e">
        <v>#N/A</v>
      </c>
      <c r="J33" s="11">
        <v>28.228298555695808</v>
      </c>
      <c r="K33" s="9">
        <v>28.228298555695808</v>
      </c>
      <c r="L33" s="19">
        <v>1.7989969981572657E-4</v>
      </c>
      <c r="M33" s="9" t="s">
        <v>11</v>
      </c>
    </row>
    <row r="34" spans="1:13" x14ac:dyDescent="0.35">
      <c r="A34" t="s">
        <v>37</v>
      </c>
      <c r="B34">
        <v>0.66986500000000004</v>
      </c>
      <c r="C34">
        <v>0.24914309000000001</v>
      </c>
      <c r="D34">
        <v>0.91900809000000006</v>
      </c>
      <c r="F34" t="s">
        <v>37</v>
      </c>
      <c r="G34" s="9">
        <v>0.91900809000000006</v>
      </c>
      <c r="H34" s="11" t="e">
        <v>#N/A</v>
      </c>
      <c r="I34" s="11" t="e">
        <v>#N/A</v>
      </c>
      <c r="J34" s="11">
        <v>25.097936013616511</v>
      </c>
      <c r="K34" s="9">
        <v>25.097936013616511</v>
      </c>
      <c r="L34" s="19">
        <v>1.7069869928245138E-3</v>
      </c>
      <c r="M34" s="9" t="s">
        <v>11</v>
      </c>
    </row>
    <row r="35" spans="1:13" x14ac:dyDescent="0.35">
      <c r="A35" t="s">
        <v>38</v>
      </c>
      <c r="B35">
        <v>0.459235</v>
      </c>
      <c r="C35">
        <v>0</v>
      </c>
      <c r="D35">
        <v>0.459235</v>
      </c>
      <c r="F35" t="s">
        <v>38</v>
      </c>
      <c r="G35" s="9">
        <v>0.459235</v>
      </c>
      <c r="H35" s="11">
        <v>14.410722966872699</v>
      </c>
      <c r="I35" s="11" t="e">
        <v>#N/A</v>
      </c>
      <c r="J35" s="11" t="e">
        <v>#N/A</v>
      </c>
      <c r="K35" s="9">
        <v>14.410722966872699</v>
      </c>
      <c r="L35" s="19">
        <v>8.5299376597410101E-4</v>
      </c>
      <c r="M35" s="9" t="s">
        <v>4</v>
      </c>
    </row>
    <row r="36" spans="1:13" x14ac:dyDescent="0.35">
      <c r="B36" t="e">
        <v>#N/A</v>
      </c>
      <c r="C36" t="e">
        <v>#N/A</v>
      </c>
      <c r="F36" t="s">
        <v>39</v>
      </c>
      <c r="G36" s="9">
        <v>0</v>
      </c>
      <c r="H36" s="11" t="e">
        <v>#N/A</v>
      </c>
      <c r="I36" s="11">
        <v>27.44171938642863</v>
      </c>
      <c r="J36" s="11" t="e">
        <v>#N/A</v>
      </c>
      <c r="K36" s="9">
        <v>27.44171938642863</v>
      </c>
      <c r="L36" s="19">
        <v>0</v>
      </c>
      <c r="M36" s="9" t="s">
        <v>5</v>
      </c>
    </row>
    <row r="37" spans="1:13" x14ac:dyDescent="0.35">
      <c r="A37" t="s">
        <v>40</v>
      </c>
      <c r="B37">
        <v>0.10952000000000001</v>
      </c>
      <c r="C37">
        <v>0</v>
      </c>
      <c r="D37">
        <v>0.10952000000000001</v>
      </c>
      <c r="F37" t="s">
        <v>40</v>
      </c>
      <c r="G37" s="9">
        <v>0.10952000000000001</v>
      </c>
      <c r="H37" s="11" t="e">
        <v>#N/A</v>
      </c>
      <c r="I37" s="11" t="e">
        <v>#N/A</v>
      </c>
      <c r="J37" s="11">
        <v>14.0697140220928</v>
      </c>
      <c r="K37" s="9">
        <v>14.0697140220928</v>
      </c>
      <c r="L37" s="19">
        <v>2.0342499428284766E-4</v>
      </c>
      <c r="M37" s="9" t="s">
        <v>11</v>
      </c>
    </row>
    <row r="38" spans="1:13" x14ac:dyDescent="0.35">
      <c r="A38" t="s">
        <v>41</v>
      </c>
      <c r="B38">
        <v>0</v>
      </c>
      <c r="C38">
        <v>2.0422300000000001E-2</v>
      </c>
      <c r="D38">
        <v>2.0422300000000001E-2</v>
      </c>
      <c r="F38" t="s">
        <v>41</v>
      </c>
      <c r="G38" s="9">
        <v>2.0422300000000001E-2</v>
      </c>
      <c r="H38" s="11" t="e">
        <v>#N/A</v>
      </c>
      <c r="I38" s="11">
        <v>18.014361214610027</v>
      </c>
      <c r="J38" s="11" t="e">
        <v>#N/A</v>
      </c>
      <c r="K38" s="9">
        <v>18.014361214610027</v>
      </c>
      <c r="L38" s="19">
        <v>3.7932854827817745E-5</v>
      </c>
      <c r="M38" s="9" t="s">
        <v>5</v>
      </c>
    </row>
    <row r="39" spans="1:13" x14ac:dyDescent="0.35">
      <c r="A39" t="s">
        <v>42</v>
      </c>
      <c r="B39">
        <v>1.306305</v>
      </c>
      <c r="C39">
        <v>2.5498367000000002</v>
      </c>
      <c r="D39">
        <v>3.8561417000000002</v>
      </c>
      <c r="F39" t="s">
        <v>42</v>
      </c>
      <c r="G39" s="9">
        <v>3.8561417000000002</v>
      </c>
      <c r="H39" s="11">
        <v>9.5762492151795229</v>
      </c>
      <c r="I39" s="11" t="e">
        <v>#N/A</v>
      </c>
      <c r="J39" s="11" t="e">
        <v>#N/A</v>
      </c>
      <c r="K39" s="9">
        <v>9.5762492151795229</v>
      </c>
      <c r="L39" s="19">
        <v>7.1624872468622211E-3</v>
      </c>
      <c r="M39" s="9" t="s">
        <v>4</v>
      </c>
    </row>
    <row r="40" spans="1:13" x14ac:dyDescent="0.35">
      <c r="B40" t="e">
        <v>#N/A</v>
      </c>
      <c r="C40" t="e">
        <v>#N/A</v>
      </c>
      <c r="F40" t="s">
        <v>43</v>
      </c>
      <c r="G40" s="9">
        <v>0</v>
      </c>
      <c r="H40" s="11" t="e">
        <v>#N/A</v>
      </c>
      <c r="I40" s="11">
        <v>28.126219579407095</v>
      </c>
      <c r="J40" s="11" t="e">
        <v>#N/A</v>
      </c>
      <c r="K40" s="9">
        <v>28.126219579407095</v>
      </c>
      <c r="L40" s="19">
        <v>0</v>
      </c>
      <c r="M40" s="9" t="s">
        <v>5</v>
      </c>
    </row>
    <row r="41" spans="1:13" x14ac:dyDescent="0.35">
      <c r="B41" t="e">
        <v>#N/A</v>
      </c>
      <c r="C41" t="e">
        <v>#N/A</v>
      </c>
      <c r="F41" t="s">
        <v>44</v>
      </c>
      <c r="G41" s="9">
        <v>0</v>
      </c>
      <c r="H41" s="11"/>
      <c r="I41" s="11"/>
      <c r="J41" s="11"/>
      <c r="K41" s="9"/>
      <c r="L41" s="19">
        <v>0</v>
      </c>
      <c r="M41" s="9" t="s">
        <v>11</v>
      </c>
    </row>
    <row r="42" spans="1:13" x14ac:dyDescent="0.35">
      <c r="A42" t="s">
        <v>45</v>
      </c>
      <c r="B42">
        <v>0.11605707000000001</v>
      </c>
      <c r="C42">
        <v>0</v>
      </c>
      <c r="D42">
        <v>0.11605707000000001</v>
      </c>
      <c r="F42" t="s">
        <v>45</v>
      </c>
      <c r="G42" s="9">
        <v>0.11605707000000001</v>
      </c>
      <c r="H42" s="11" t="e">
        <v>#N/A</v>
      </c>
      <c r="I42" s="11" t="e">
        <v>#N/A</v>
      </c>
      <c r="J42" s="11">
        <v>14.6</v>
      </c>
      <c r="K42" s="9">
        <v>14.6</v>
      </c>
      <c r="L42" s="19">
        <v>2.1556710008431383E-4</v>
      </c>
      <c r="M42" s="9" t="s">
        <v>11</v>
      </c>
    </row>
    <row r="43" spans="1:13" x14ac:dyDescent="0.35">
      <c r="A43" t="s">
        <v>46</v>
      </c>
      <c r="B43">
        <v>0.133351</v>
      </c>
      <c r="C43">
        <v>1.2371E-2</v>
      </c>
      <c r="D43">
        <v>0.14572199999999999</v>
      </c>
      <c r="F43" t="s">
        <v>46</v>
      </c>
      <c r="G43" s="9">
        <v>0.14572199999999999</v>
      </c>
      <c r="H43" s="11" t="e">
        <v>#N/A</v>
      </c>
      <c r="I43" s="11" t="e">
        <v>#N/A</v>
      </c>
      <c r="J43" s="11">
        <v>30.740057192690688</v>
      </c>
      <c r="K43" s="9">
        <v>30.740057192690688</v>
      </c>
      <c r="L43" s="19">
        <v>2.7066743076045583E-4</v>
      </c>
      <c r="M43" s="9" t="s">
        <v>11</v>
      </c>
    </row>
    <row r="44" spans="1:13" x14ac:dyDescent="0.35">
      <c r="A44" t="s">
        <v>47</v>
      </c>
      <c r="B44">
        <v>8.5276599999999994E-2</v>
      </c>
      <c r="C44">
        <v>4.5714900000000003E-2</v>
      </c>
      <c r="D44">
        <v>0.13099149999999998</v>
      </c>
      <c r="F44" t="s">
        <v>47</v>
      </c>
      <c r="G44" s="9">
        <v>0.13099149999999998</v>
      </c>
      <c r="H44" s="11" t="e">
        <v>#N/A</v>
      </c>
      <c r="I44" s="11">
        <v>18.011367830515983</v>
      </c>
      <c r="J44" s="11" t="e">
        <v>#N/A</v>
      </c>
      <c r="K44" s="9">
        <v>18.011367830515983</v>
      </c>
      <c r="L44" s="19">
        <v>2.4330665758401786E-4</v>
      </c>
      <c r="M44" s="9" t="s">
        <v>5</v>
      </c>
    </row>
    <row r="45" spans="1:13" x14ac:dyDescent="0.35">
      <c r="A45" t="s">
        <v>48</v>
      </c>
      <c r="B45">
        <v>2.3798056700000001</v>
      </c>
      <c r="C45">
        <v>2.2710637</v>
      </c>
      <c r="D45">
        <v>4.6508693700000006</v>
      </c>
      <c r="F45" t="s">
        <v>48</v>
      </c>
      <c r="G45" s="9">
        <v>4.6508693700000006</v>
      </c>
      <c r="H45" s="11" t="e">
        <v>#N/A</v>
      </c>
      <c r="I45" s="11">
        <v>18.792447197552058</v>
      </c>
      <c r="J45" s="11" t="e">
        <v>#N/A</v>
      </c>
      <c r="K45" s="9">
        <v>18.792447197552058</v>
      </c>
      <c r="L45" s="19">
        <v>8.6386328981238256E-3</v>
      </c>
      <c r="M45" s="9" t="s">
        <v>5</v>
      </c>
    </row>
    <row r="46" spans="1:13" x14ac:dyDescent="0.35">
      <c r="B46" t="e">
        <v>#N/A</v>
      </c>
      <c r="C46" t="e">
        <v>#N/A</v>
      </c>
      <c r="F46" t="s">
        <v>49</v>
      </c>
      <c r="G46" s="9">
        <v>0</v>
      </c>
      <c r="H46" s="11"/>
      <c r="I46" s="11"/>
      <c r="J46" s="11"/>
      <c r="K46" s="9"/>
      <c r="L46" s="19">
        <v>0</v>
      </c>
      <c r="M46" s="9" t="s">
        <v>11</v>
      </c>
    </row>
    <row r="47" spans="1:13" x14ac:dyDescent="0.35">
      <c r="A47" t="s">
        <v>50</v>
      </c>
      <c r="B47">
        <v>8.3626700000000009E-3</v>
      </c>
      <c r="C47">
        <v>0</v>
      </c>
      <c r="D47">
        <v>8.3626700000000009E-3</v>
      </c>
      <c r="F47" t="s">
        <v>50</v>
      </c>
      <c r="G47" s="9">
        <v>8.3626700000000009E-3</v>
      </c>
      <c r="H47" s="11">
        <v>14.867762687634025</v>
      </c>
      <c r="I47" s="11" t="e">
        <v>#N/A</v>
      </c>
      <c r="J47" s="11" t="e">
        <v>#N/A</v>
      </c>
      <c r="K47" s="9">
        <v>14.867762687634025</v>
      </c>
      <c r="L47" s="19">
        <v>1.5533017685713491E-5</v>
      </c>
      <c r="M47" s="9" t="s">
        <v>4</v>
      </c>
    </row>
    <row r="48" spans="1:13" x14ac:dyDescent="0.35">
      <c r="A48" t="s">
        <v>51</v>
      </c>
      <c r="B48">
        <v>1.28714767</v>
      </c>
      <c r="C48">
        <v>4.5991326099999998</v>
      </c>
      <c r="D48">
        <v>5.8862802799999994</v>
      </c>
      <c r="F48" t="s">
        <v>51</v>
      </c>
      <c r="G48" s="9">
        <v>5.8862802799999994</v>
      </c>
      <c r="H48" s="11">
        <v>15.039801411427018</v>
      </c>
      <c r="I48" s="11" t="e">
        <v>#N/A</v>
      </c>
      <c r="J48" s="11" t="e">
        <v>#N/A</v>
      </c>
      <c r="K48" s="9">
        <v>15.039801411427018</v>
      </c>
      <c r="L48" s="19">
        <v>1.0933313845016789E-2</v>
      </c>
      <c r="M48" s="9" t="s">
        <v>4</v>
      </c>
    </row>
    <row r="49" spans="1:13" x14ac:dyDescent="0.35">
      <c r="A49" t="s">
        <v>52</v>
      </c>
      <c r="B49">
        <v>0</v>
      </c>
      <c r="C49">
        <v>7.39612E-3</v>
      </c>
      <c r="D49">
        <v>7.39612E-3</v>
      </c>
      <c r="F49" t="s">
        <v>52</v>
      </c>
      <c r="G49" s="9">
        <v>7.39612E-3</v>
      </c>
      <c r="H49" s="11"/>
      <c r="I49" s="11"/>
      <c r="J49" s="11"/>
      <c r="K49" s="9"/>
      <c r="L49" s="19">
        <v>1.373772524393038E-5</v>
      </c>
      <c r="M49" s="9" t="s">
        <v>11</v>
      </c>
    </row>
    <row r="50" spans="1:13" x14ac:dyDescent="0.35">
      <c r="A50" t="s">
        <v>53</v>
      </c>
      <c r="B50">
        <v>3.9327099999999999E-3</v>
      </c>
      <c r="C50">
        <v>2.21166E-2</v>
      </c>
      <c r="D50">
        <v>2.6049309999999999E-2</v>
      </c>
      <c r="F50" t="s">
        <v>53</v>
      </c>
      <c r="G50" s="9">
        <v>2.6049309999999999E-2</v>
      </c>
      <c r="H50" s="11" t="e">
        <v>#N/A</v>
      </c>
      <c r="I50" s="11" t="e">
        <v>#N/A</v>
      </c>
      <c r="J50" s="11">
        <v>27.618128446004391</v>
      </c>
      <c r="K50" s="9">
        <v>27.618128446004391</v>
      </c>
      <c r="L50" s="19">
        <v>4.838459402686382E-5</v>
      </c>
      <c r="M50" s="9" t="s">
        <v>11</v>
      </c>
    </row>
    <row r="51" spans="1:13" x14ac:dyDescent="0.35">
      <c r="B51" t="e">
        <v>#N/A</v>
      </c>
      <c r="C51" t="e">
        <v>#N/A</v>
      </c>
      <c r="F51" t="s">
        <v>54</v>
      </c>
      <c r="G51" s="9">
        <v>0</v>
      </c>
      <c r="H51" s="11" t="e">
        <v>#N/A</v>
      </c>
      <c r="I51" s="11" t="e">
        <v>#N/A</v>
      </c>
      <c r="J51" s="11">
        <v>17.137629418494566</v>
      </c>
      <c r="K51" s="9">
        <v>17.137629418494566</v>
      </c>
      <c r="L51" s="19">
        <v>0</v>
      </c>
      <c r="M51" s="9" t="s">
        <v>11</v>
      </c>
    </row>
    <row r="52" spans="1:13" x14ac:dyDescent="0.35">
      <c r="B52" t="e">
        <v>#N/A</v>
      </c>
      <c r="C52" t="e">
        <v>#N/A</v>
      </c>
      <c r="F52" t="s">
        <v>55</v>
      </c>
      <c r="G52" s="9">
        <v>0</v>
      </c>
      <c r="H52" s="11"/>
      <c r="I52" s="11"/>
      <c r="J52" s="11"/>
      <c r="K52" s="9"/>
      <c r="L52" s="19">
        <v>0</v>
      </c>
      <c r="M52" s="9" t="s">
        <v>4</v>
      </c>
    </row>
    <row r="53" spans="1:13" x14ac:dyDescent="0.35">
      <c r="A53" t="s">
        <v>56</v>
      </c>
      <c r="B53">
        <v>0.56643100000000002</v>
      </c>
      <c r="C53">
        <v>0.26414739000000004</v>
      </c>
      <c r="D53">
        <v>0.83057839000000011</v>
      </c>
      <c r="F53" t="s">
        <v>56</v>
      </c>
      <c r="G53" s="9">
        <v>0.83057839000000011</v>
      </c>
      <c r="H53" s="11" t="e">
        <v>#N/A</v>
      </c>
      <c r="I53" s="11">
        <v>27.536701845410061</v>
      </c>
      <c r="J53" s="11" t="e">
        <v>#N/A</v>
      </c>
      <c r="K53" s="9">
        <v>27.536701845410061</v>
      </c>
      <c r="L53" s="19">
        <v>1.5427356121001355E-3</v>
      </c>
      <c r="M53" s="9" t="s">
        <v>5</v>
      </c>
    </row>
    <row r="54" spans="1:13" x14ac:dyDescent="0.35">
      <c r="A54" t="s">
        <v>57</v>
      </c>
      <c r="B54">
        <v>5.6928581499999993</v>
      </c>
      <c r="C54">
        <v>9.6748868359999989</v>
      </c>
      <c r="D54">
        <v>15.367744985999998</v>
      </c>
      <c r="F54" t="s">
        <v>57</v>
      </c>
      <c r="G54" s="9">
        <v>15.367744985999998</v>
      </c>
      <c r="H54" s="11" t="e">
        <v>#N/A</v>
      </c>
      <c r="I54" s="11">
        <v>16.566180468829362</v>
      </c>
      <c r="J54" s="11" t="e">
        <v>#N/A</v>
      </c>
      <c r="K54" s="9">
        <v>16.566180468829362</v>
      </c>
      <c r="L54" s="19">
        <v>2.8544406829047755E-2</v>
      </c>
      <c r="M54" s="9" t="s">
        <v>5</v>
      </c>
    </row>
    <row r="55" spans="1:13" x14ac:dyDescent="0.35">
      <c r="B55" t="e">
        <v>#N/A</v>
      </c>
      <c r="C55" t="e">
        <v>#N/A</v>
      </c>
      <c r="F55" t="s">
        <v>58</v>
      </c>
      <c r="G55" s="9">
        <v>0</v>
      </c>
      <c r="H55" s="11"/>
      <c r="I55" s="11"/>
      <c r="J55" s="11"/>
      <c r="K55" s="9"/>
      <c r="L55" s="19">
        <v>0</v>
      </c>
      <c r="M55" s="9" t="s">
        <v>11</v>
      </c>
    </row>
    <row r="56" spans="1:13" x14ac:dyDescent="0.35">
      <c r="A56" t="s">
        <v>59</v>
      </c>
      <c r="B56">
        <v>1.2194143</v>
      </c>
      <c r="C56">
        <v>2.6040906700000002</v>
      </c>
      <c r="D56">
        <v>3.8235049700000001</v>
      </c>
      <c r="F56" t="s">
        <v>59</v>
      </c>
      <c r="G56" s="9">
        <v>3.8235049700000001</v>
      </c>
      <c r="H56" s="11" t="e">
        <v>#N/A</v>
      </c>
      <c r="I56" s="11">
        <v>10.987114279919018</v>
      </c>
      <c r="J56" s="11" t="e">
        <v>#N/A</v>
      </c>
      <c r="K56" s="9">
        <v>10.987114279919018</v>
      </c>
      <c r="L56" s="19">
        <v>7.1018670257732798E-3</v>
      </c>
      <c r="M56" s="9" t="s">
        <v>5</v>
      </c>
    </row>
    <row r="57" spans="1:13" x14ac:dyDescent="0.35">
      <c r="A57" t="s">
        <v>60</v>
      </c>
      <c r="B57">
        <v>0</v>
      </c>
      <c r="C57">
        <v>1.8680839999999999</v>
      </c>
      <c r="D57">
        <v>1.8680839999999999</v>
      </c>
      <c r="F57" t="s">
        <v>60</v>
      </c>
      <c r="G57" s="9">
        <v>1.8680839999999999</v>
      </c>
      <c r="H57" s="11">
        <v>14.999344840310307</v>
      </c>
      <c r="I57" s="11" t="e">
        <v>#N/A</v>
      </c>
      <c r="J57" s="11" t="e">
        <v>#N/A</v>
      </c>
      <c r="K57" s="9">
        <v>14.999344840310307</v>
      </c>
      <c r="L57" s="19">
        <v>3.4698226535781512E-3</v>
      </c>
      <c r="M57" s="9" t="s">
        <v>4</v>
      </c>
    </row>
    <row r="58" spans="1:13" x14ac:dyDescent="0.35">
      <c r="A58" t="s">
        <v>61</v>
      </c>
      <c r="B58">
        <v>0.111313</v>
      </c>
      <c r="C58">
        <v>0.32262299999999999</v>
      </c>
      <c r="D58">
        <v>0.43393599999999999</v>
      </c>
      <c r="F58" t="s">
        <v>61</v>
      </c>
      <c r="G58" s="9">
        <v>0.43393599999999999</v>
      </c>
      <c r="H58" s="11">
        <v>12.25248815303155</v>
      </c>
      <c r="I58" s="11" t="e">
        <v>#N/A</v>
      </c>
      <c r="J58" s="11" t="e">
        <v>#N/A</v>
      </c>
      <c r="K58" s="9">
        <v>12.25248815303155</v>
      </c>
      <c r="L58" s="19">
        <v>8.0600281518555307E-4</v>
      </c>
      <c r="M58" s="9" t="s">
        <v>4</v>
      </c>
    </row>
    <row r="59" spans="1:13" x14ac:dyDescent="0.35">
      <c r="B59" t="e">
        <v>#N/A</v>
      </c>
      <c r="C59" t="e">
        <v>#N/A</v>
      </c>
      <c r="F59" t="s">
        <v>62</v>
      </c>
      <c r="G59" s="9">
        <v>0</v>
      </c>
      <c r="H59" s="11"/>
      <c r="I59" s="11"/>
      <c r="J59" s="11"/>
      <c r="K59" s="9"/>
      <c r="L59" s="19">
        <v>0</v>
      </c>
      <c r="M59" s="9" t="s">
        <v>11</v>
      </c>
    </row>
    <row r="60" spans="1:13" x14ac:dyDescent="0.35">
      <c r="A60" t="s">
        <v>63</v>
      </c>
      <c r="B60">
        <v>4.5374969999999992</v>
      </c>
      <c r="C60">
        <v>3.8603220000000005</v>
      </c>
      <c r="D60">
        <v>8.3978190000000001</v>
      </c>
      <c r="F60" t="s">
        <v>63</v>
      </c>
      <c r="G60" s="9">
        <v>8.3978190000000001</v>
      </c>
      <c r="H60" s="11">
        <v>13.988013598995868</v>
      </c>
      <c r="I60" s="11" t="e">
        <v>#N/A</v>
      </c>
      <c r="J60" s="11" t="e">
        <v>#N/A</v>
      </c>
      <c r="K60" s="9">
        <v>13.988013598995868</v>
      </c>
      <c r="L60" s="19">
        <v>1.5598304255509399E-2</v>
      </c>
      <c r="M60" s="9" t="s">
        <v>4</v>
      </c>
    </row>
    <row r="61" spans="1:13" x14ac:dyDescent="0.35">
      <c r="A61" t="s">
        <v>64</v>
      </c>
      <c r="B61">
        <v>0.11526369</v>
      </c>
      <c r="C61">
        <v>3.8525400000000003</v>
      </c>
      <c r="D61">
        <v>3.9678036900000002</v>
      </c>
      <c r="F61" t="s">
        <v>64</v>
      </c>
      <c r="G61" s="9">
        <v>3.9678036900000002</v>
      </c>
      <c r="H61" s="11" t="e">
        <v>#N/A</v>
      </c>
      <c r="I61" s="11">
        <v>31.625387717278482</v>
      </c>
      <c r="J61" s="11" t="e">
        <v>#N/A</v>
      </c>
      <c r="K61" s="9">
        <v>31.625387717278482</v>
      </c>
      <c r="L61" s="19">
        <v>7.3698908231712183E-3</v>
      </c>
      <c r="M61" s="9" t="s">
        <v>5</v>
      </c>
    </row>
    <row r="62" spans="1:13" x14ac:dyDescent="0.35">
      <c r="A62" t="s">
        <v>65</v>
      </c>
      <c r="B62">
        <v>0.13951611000000003</v>
      </c>
      <c r="C62">
        <v>4.1122859999999997E-2</v>
      </c>
      <c r="D62">
        <v>0.18063897000000001</v>
      </c>
      <c r="F62" t="s">
        <v>65</v>
      </c>
      <c r="G62" s="9">
        <v>0.18063897000000001</v>
      </c>
      <c r="H62" s="11" t="e">
        <v>#N/A</v>
      </c>
      <c r="I62" s="11">
        <v>20.862543604146136</v>
      </c>
      <c r="J62" s="11" t="e">
        <v>#N/A</v>
      </c>
      <c r="K62" s="9">
        <v>20.862543604146136</v>
      </c>
      <c r="L62" s="19">
        <v>3.3552302263978719E-4</v>
      </c>
      <c r="M62" s="9" t="s">
        <v>5</v>
      </c>
    </row>
    <row r="63" spans="1:13" x14ac:dyDescent="0.35">
      <c r="A63" t="s">
        <v>66</v>
      </c>
      <c r="B63">
        <v>3.2009795700000003</v>
      </c>
      <c r="C63">
        <v>114.17821023</v>
      </c>
      <c r="D63">
        <v>117.37918980000001</v>
      </c>
      <c r="F63" t="s">
        <v>66</v>
      </c>
      <c r="G63" s="9">
        <v>117.37918980000001</v>
      </c>
      <c r="H63" s="11" t="e">
        <v>#N/A</v>
      </c>
      <c r="I63" s="11">
        <v>12.468994659941458</v>
      </c>
      <c r="J63" s="11" t="e">
        <v>#N/A</v>
      </c>
      <c r="K63" s="9">
        <v>12.468994659941458</v>
      </c>
      <c r="L63" s="19">
        <v>0.21802283613942924</v>
      </c>
      <c r="M63" s="9" t="s">
        <v>5</v>
      </c>
    </row>
    <row r="64" spans="1:13" x14ac:dyDescent="0.35">
      <c r="A64" t="s">
        <v>67</v>
      </c>
      <c r="B64">
        <v>0</v>
      </c>
      <c r="C64">
        <v>6.3209099999999999E-3</v>
      </c>
      <c r="D64">
        <v>6.3209099999999999E-3</v>
      </c>
      <c r="F64" t="s">
        <v>67</v>
      </c>
      <c r="G64" s="9">
        <v>6.3209099999999999E-3</v>
      </c>
      <c r="H64" s="11" t="e">
        <v>#N/A</v>
      </c>
      <c r="I64" s="11" t="e">
        <v>#N/A</v>
      </c>
      <c r="J64" s="11">
        <v>17.280720693926337</v>
      </c>
      <c r="K64" s="9">
        <v>17.280720693926337</v>
      </c>
      <c r="L64" s="19">
        <v>1.1740605191858971E-5</v>
      </c>
      <c r="M64" s="9" t="s">
        <v>11</v>
      </c>
    </row>
    <row r="65" spans="1:13" x14ac:dyDescent="0.35">
      <c r="A65" t="s">
        <v>68</v>
      </c>
      <c r="B65">
        <v>0</v>
      </c>
      <c r="C65">
        <v>3.46377E-2</v>
      </c>
      <c r="D65">
        <v>3.46377E-2</v>
      </c>
      <c r="F65" t="s">
        <v>68</v>
      </c>
      <c r="G65" s="9">
        <v>3.46377E-2</v>
      </c>
      <c r="H65" s="11" t="e">
        <v>#N/A</v>
      </c>
      <c r="I65" s="11" t="e">
        <v>#N/A</v>
      </c>
      <c r="J65" s="11">
        <v>27.386634003113521</v>
      </c>
      <c r="K65" s="9">
        <v>27.386634003113521</v>
      </c>
      <c r="L65" s="19">
        <v>6.4336869288449521E-5</v>
      </c>
      <c r="M65" s="9" t="s">
        <v>11</v>
      </c>
    </row>
    <row r="66" spans="1:13" x14ac:dyDescent="0.35">
      <c r="A66" t="s">
        <v>69</v>
      </c>
      <c r="B66">
        <v>0</v>
      </c>
      <c r="C66">
        <v>3.76938E-2</v>
      </c>
      <c r="D66">
        <v>3.76938E-2</v>
      </c>
      <c r="F66" t="s">
        <v>69</v>
      </c>
      <c r="G66" s="9">
        <v>3.76938E-2</v>
      </c>
      <c r="H66" s="11" t="e">
        <v>#N/A</v>
      </c>
      <c r="I66" s="11" t="e">
        <v>#N/A</v>
      </c>
      <c r="J66" s="11">
        <v>26.7</v>
      </c>
      <c r="K66" s="9">
        <v>26.7</v>
      </c>
      <c r="L66" s="19">
        <v>7.0013340481179717E-5</v>
      </c>
      <c r="M66" s="9" t="s">
        <v>11</v>
      </c>
    </row>
    <row r="67" spans="1:13" x14ac:dyDescent="0.35">
      <c r="A67" t="s">
        <v>70</v>
      </c>
      <c r="B67">
        <v>0.45505200000000001</v>
      </c>
      <c r="C67">
        <v>0.85264499999999999</v>
      </c>
      <c r="D67">
        <v>1.3076970000000001</v>
      </c>
      <c r="F67" t="s">
        <v>70</v>
      </c>
      <c r="G67" s="9">
        <v>1.3076970000000001</v>
      </c>
      <c r="H67" s="11" t="e">
        <v>#N/A</v>
      </c>
      <c r="I67" s="11">
        <v>23.067954089998178</v>
      </c>
      <c r="J67" s="11" t="e">
        <v>#N/A</v>
      </c>
      <c r="K67" s="9">
        <v>23.067954089998178</v>
      </c>
      <c r="L67" s="19">
        <v>2.4289468110728365E-3</v>
      </c>
      <c r="M67" s="9" t="s">
        <v>5</v>
      </c>
    </row>
    <row r="68" spans="1:13" x14ac:dyDescent="0.35">
      <c r="A68" t="s">
        <v>71</v>
      </c>
      <c r="B68">
        <v>0</v>
      </c>
      <c r="C68">
        <v>1.22831E-2</v>
      </c>
      <c r="D68">
        <v>1.22831E-2</v>
      </c>
      <c r="F68" t="s">
        <v>71</v>
      </c>
      <c r="G68" s="9">
        <v>1.22831E-2</v>
      </c>
      <c r="H68" s="11" t="e">
        <v>#N/A</v>
      </c>
      <c r="I68" s="11" t="e">
        <v>#N/A</v>
      </c>
      <c r="J68" s="11">
        <v>16.561571289844267</v>
      </c>
      <c r="K68" s="9">
        <v>16.561571289844267</v>
      </c>
      <c r="L68" s="19">
        <v>2.2814915515665139E-5</v>
      </c>
      <c r="M68" s="9" t="s">
        <v>11</v>
      </c>
    </row>
    <row r="69" spans="1:13" x14ac:dyDescent="0.35">
      <c r="A69" t="s">
        <v>72</v>
      </c>
      <c r="B69">
        <v>4.3918397000000002</v>
      </c>
      <c r="C69">
        <v>8.1474109510000012</v>
      </c>
      <c r="D69">
        <v>12.539250651000001</v>
      </c>
      <c r="F69" t="s">
        <v>72</v>
      </c>
      <c r="G69" s="9">
        <v>12.539250651000001</v>
      </c>
      <c r="H69" s="11" t="e">
        <v>#N/A</v>
      </c>
      <c r="I69" s="11">
        <v>17.292265123293475</v>
      </c>
      <c r="J69" s="11" t="e">
        <v>#N/A</v>
      </c>
      <c r="K69" s="9">
        <v>17.292265123293475</v>
      </c>
      <c r="L69" s="19">
        <v>2.3290695690201507E-2</v>
      </c>
      <c r="M69" s="9" t="s">
        <v>5</v>
      </c>
    </row>
    <row r="70" spans="1:13" x14ac:dyDescent="0.35">
      <c r="A70" t="s">
        <v>73</v>
      </c>
      <c r="B70">
        <v>0.38268799999999997</v>
      </c>
      <c r="C70">
        <v>4.3484700000000001E-3</v>
      </c>
      <c r="D70">
        <v>0.38703646999999997</v>
      </c>
      <c r="F70" t="s">
        <v>73</v>
      </c>
      <c r="G70" s="9">
        <v>0.38703646999999997</v>
      </c>
      <c r="H70" s="11" t="e">
        <v>#N/A</v>
      </c>
      <c r="I70" s="11">
        <v>83.811475409836049</v>
      </c>
      <c r="J70" s="11" t="e">
        <v>#N/A</v>
      </c>
      <c r="K70" s="9">
        <v>83.811475409836049</v>
      </c>
      <c r="L70" s="19">
        <v>7.1889053777395484E-4</v>
      </c>
      <c r="M70" s="9" t="s">
        <v>5</v>
      </c>
    </row>
    <row r="71" spans="1:13" x14ac:dyDescent="0.35">
      <c r="A71" t="s">
        <v>74</v>
      </c>
      <c r="B71">
        <v>2.8743040300000002</v>
      </c>
      <c r="C71">
        <v>2.8826494299999994</v>
      </c>
      <c r="D71">
        <v>5.7569534600000001</v>
      </c>
      <c r="F71" t="s">
        <v>74</v>
      </c>
      <c r="G71" s="9">
        <v>5.7569534600000001</v>
      </c>
      <c r="H71" s="11" t="e">
        <v>#N/A</v>
      </c>
      <c r="I71" s="11">
        <v>26.3</v>
      </c>
      <c r="J71" s="11" t="e">
        <v>#N/A</v>
      </c>
      <c r="K71" s="9">
        <v>26.3</v>
      </c>
      <c r="L71" s="19">
        <v>1.0693099202767713E-2</v>
      </c>
      <c r="M71" s="9" t="s">
        <v>5</v>
      </c>
    </row>
    <row r="72" spans="1:13" x14ac:dyDescent="0.35">
      <c r="A72" t="s">
        <v>75</v>
      </c>
      <c r="B72">
        <v>8.6580000000000008E-3</v>
      </c>
      <c r="C72">
        <v>0</v>
      </c>
      <c r="D72">
        <v>8.6580000000000008E-3</v>
      </c>
      <c r="F72" t="s">
        <v>75</v>
      </c>
      <c r="G72" s="9">
        <v>8.6580000000000008E-3</v>
      </c>
      <c r="H72" s="11" t="e">
        <v>#N/A</v>
      </c>
      <c r="I72" s="11">
        <v>32.5</v>
      </c>
      <c r="J72" s="11" t="e">
        <v>#N/A</v>
      </c>
      <c r="K72" s="9">
        <v>32.5</v>
      </c>
      <c r="L72" s="19">
        <v>1.6081570493981876E-5</v>
      </c>
      <c r="M72" s="9" t="s">
        <v>5</v>
      </c>
    </row>
    <row r="73" spans="1:13" x14ac:dyDescent="0.35">
      <c r="A73" t="s">
        <v>76</v>
      </c>
      <c r="B73">
        <v>0</v>
      </c>
      <c r="C73">
        <v>4.9786700000000002</v>
      </c>
      <c r="D73">
        <v>4.9786700000000002</v>
      </c>
      <c r="F73" t="s">
        <v>76</v>
      </c>
      <c r="G73" s="9">
        <v>4.9786700000000002</v>
      </c>
      <c r="H73" s="11" t="e">
        <v>#N/A</v>
      </c>
      <c r="I73" s="11">
        <v>14.497314140886122</v>
      </c>
      <c r="J73" s="11" t="e">
        <v>#N/A</v>
      </c>
      <c r="K73" s="9">
        <v>14.497314140886122</v>
      </c>
      <c r="L73" s="19">
        <v>9.2474974094794108E-3</v>
      </c>
      <c r="M73" s="9" t="s">
        <v>5</v>
      </c>
    </row>
    <row r="74" spans="1:13" x14ac:dyDescent="0.35">
      <c r="A74" t="s">
        <v>77</v>
      </c>
      <c r="B74">
        <v>0</v>
      </c>
      <c r="C74">
        <v>0</v>
      </c>
      <c r="D74">
        <v>0</v>
      </c>
      <c r="F74" t="s">
        <v>77</v>
      </c>
      <c r="G74" s="9">
        <v>0</v>
      </c>
      <c r="H74" s="11"/>
      <c r="I74" s="11"/>
      <c r="J74" s="11"/>
      <c r="K74" s="9"/>
      <c r="L74" s="19">
        <v>0</v>
      </c>
      <c r="M74" s="9" t="s">
        <v>11</v>
      </c>
    </row>
    <row r="75" spans="1:13" x14ac:dyDescent="0.35">
      <c r="A75" t="s">
        <v>78</v>
      </c>
      <c r="B75">
        <v>4.8992399999999998E-2</v>
      </c>
      <c r="C75">
        <v>9.4445499999999995E-3</v>
      </c>
      <c r="D75">
        <v>5.8436950000000001E-2</v>
      </c>
      <c r="F75" t="s">
        <v>78</v>
      </c>
      <c r="G75" s="9">
        <v>5.8436950000000001E-2</v>
      </c>
      <c r="H75" s="11" t="e">
        <v>#N/A</v>
      </c>
      <c r="I75" s="11">
        <v>38.40932265112891</v>
      </c>
      <c r="J75" s="11" t="e">
        <v>#N/A</v>
      </c>
      <c r="K75" s="9">
        <v>38.40932265112891</v>
      </c>
      <c r="L75" s="19">
        <v>1.0854214955859254E-4</v>
      </c>
      <c r="M75" s="9" t="s">
        <v>5</v>
      </c>
    </row>
    <row r="76" spans="1:13" x14ac:dyDescent="0.35">
      <c r="A76" t="s">
        <v>79</v>
      </c>
      <c r="B76">
        <v>2.3087249999999999</v>
      </c>
      <c r="C76">
        <v>0.30910455000000003</v>
      </c>
      <c r="D76">
        <v>2.6178295499999997</v>
      </c>
      <c r="F76" t="s">
        <v>79</v>
      </c>
      <c r="G76" s="9">
        <v>2.6178295499999997</v>
      </c>
      <c r="H76" s="11">
        <v>13.819402074435633</v>
      </c>
      <c r="I76" s="11" t="e">
        <v>#N/A</v>
      </c>
      <c r="J76" s="11" t="e">
        <v>#N/A</v>
      </c>
      <c r="K76" s="9">
        <v>13.819402074435633</v>
      </c>
      <c r="L76" s="19">
        <v>4.8624174693409385E-3</v>
      </c>
      <c r="M76" s="9" t="s">
        <v>4</v>
      </c>
    </row>
    <row r="77" spans="1:13" x14ac:dyDescent="0.35">
      <c r="B77" t="e">
        <v>#N/A</v>
      </c>
      <c r="C77" t="e">
        <v>#N/A</v>
      </c>
      <c r="F77" t="s">
        <v>80</v>
      </c>
      <c r="G77" s="9">
        <v>0</v>
      </c>
      <c r="H77" s="11"/>
      <c r="I77" s="11"/>
      <c r="J77" s="11"/>
      <c r="K77" s="9"/>
      <c r="L77" s="19">
        <v>0</v>
      </c>
      <c r="M77" s="9" t="s">
        <v>11</v>
      </c>
    </row>
    <row r="78" spans="1:13" x14ac:dyDescent="0.35">
      <c r="A78" t="s">
        <v>81</v>
      </c>
      <c r="B78">
        <v>0.22739899999999999</v>
      </c>
      <c r="C78">
        <v>0</v>
      </c>
      <c r="D78">
        <v>0.22739899999999999</v>
      </c>
      <c r="F78" t="s">
        <v>81</v>
      </c>
      <c r="G78" s="9">
        <v>0.22739899999999999</v>
      </c>
      <c r="H78" s="11">
        <v>11.2</v>
      </c>
      <c r="I78" s="11" t="e">
        <v>#N/A</v>
      </c>
      <c r="J78" s="11" t="e">
        <v>#N/A</v>
      </c>
      <c r="K78" s="9">
        <v>11.2</v>
      </c>
      <c r="L78" s="19">
        <v>4.2237618950808319E-4</v>
      </c>
      <c r="M78" s="9" t="s">
        <v>4</v>
      </c>
    </row>
    <row r="79" spans="1:13" x14ac:dyDescent="0.35">
      <c r="A79" t="s">
        <v>82</v>
      </c>
      <c r="B79">
        <v>2.2124084000000002</v>
      </c>
      <c r="C79">
        <v>1.367569</v>
      </c>
      <c r="D79">
        <v>3.5799774000000002</v>
      </c>
      <c r="F79" t="s">
        <v>82</v>
      </c>
      <c r="G79" s="9">
        <v>3.5799774000000002</v>
      </c>
      <c r="H79" s="11">
        <v>18</v>
      </c>
      <c r="I79" s="11" t="e">
        <v>#N/A</v>
      </c>
      <c r="J79" s="11" t="e">
        <v>#N/A</v>
      </c>
      <c r="K79" s="9">
        <v>18</v>
      </c>
      <c r="L79" s="19">
        <v>6.6495332553663609E-3</v>
      </c>
      <c r="M79" s="9" t="s">
        <v>4</v>
      </c>
    </row>
    <row r="80" spans="1:13" x14ac:dyDescent="0.35">
      <c r="A80" t="s">
        <v>83</v>
      </c>
      <c r="B80">
        <v>7.2676299999999999E-2</v>
      </c>
      <c r="C80">
        <v>0.20111009999999999</v>
      </c>
      <c r="D80">
        <v>0.27378639999999999</v>
      </c>
      <c r="F80" t="s">
        <v>83</v>
      </c>
      <c r="G80" s="9">
        <v>0.27378639999999999</v>
      </c>
      <c r="H80" s="11" t="e">
        <v>#N/A</v>
      </c>
      <c r="I80" s="11" t="e">
        <v>#N/A</v>
      </c>
      <c r="J80" s="11">
        <v>20.713328201046888</v>
      </c>
      <c r="K80" s="9">
        <v>20.713328201046888</v>
      </c>
      <c r="L80" s="19">
        <v>5.0853722475092619E-4</v>
      </c>
      <c r="M80" s="9" t="s">
        <v>11</v>
      </c>
    </row>
    <row r="81" spans="1:13" x14ac:dyDescent="0.35">
      <c r="A81" t="s">
        <v>84</v>
      </c>
      <c r="B81">
        <v>0</v>
      </c>
      <c r="C81">
        <v>0</v>
      </c>
      <c r="D81">
        <v>0</v>
      </c>
      <c r="F81" t="s">
        <v>84</v>
      </c>
      <c r="G81" s="9">
        <v>0</v>
      </c>
      <c r="H81" s="11"/>
      <c r="I81" s="11"/>
      <c r="J81" s="11"/>
      <c r="K81" s="9"/>
      <c r="L81" s="19">
        <v>0</v>
      </c>
      <c r="M81" s="9" t="s">
        <v>11</v>
      </c>
    </row>
    <row r="82" spans="1:13" x14ac:dyDescent="0.35">
      <c r="A82" t="s">
        <v>85</v>
      </c>
      <c r="B82">
        <v>3.721571</v>
      </c>
      <c r="C82">
        <v>3.0162450400000003</v>
      </c>
      <c r="D82">
        <v>6.7378160400000002</v>
      </c>
      <c r="F82" t="s">
        <v>85</v>
      </c>
      <c r="G82" s="9">
        <v>6.7378160400000002</v>
      </c>
      <c r="H82" s="11">
        <v>16.7</v>
      </c>
      <c r="I82" s="11" t="e">
        <v>#N/A</v>
      </c>
      <c r="J82" s="11" t="e">
        <v>#N/A</v>
      </c>
      <c r="K82" s="9">
        <v>16.7</v>
      </c>
      <c r="L82" s="19">
        <v>1.2514976163402842E-2</v>
      </c>
      <c r="M82" s="9" t="s">
        <v>4</v>
      </c>
    </row>
    <row r="83" spans="1:13" x14ac:dyDescent="0.35">
      <c r="A83" t="s">
        <v>86</v>
      </c>
      <c r="B83">
        <v>0</v>
      </c>
      <c r="C83">
        <v>2.80012E-2</v>
      </c>
      <c r="D83">
        <v>2.80012E-2</v>
      </c>
      <c r="F83" t="s">
        <v>86</v>
      </c>
      <c r="G83" s="9">
        <v>2.80012E-2</v>
      </c>
      <c r="H83" s="11" t="e">
        <v>#N/A</v>
      </c>
      <c r="I83" s="11" t="e">
        <v>#N/A</v>
      </c>
      <c r="J83" s="11">
        <v>28.092783505154639</v>
      </c>
      <c r="K83" s="9">
        <v>28.092783505154639</v>
      </c>
      <c r="L83" s="19">
        <v>5.2010079893287744E-5</v>
      </c>
      <c r="M83" s="9" t="s">
        <v>11</v>
      </c>
    </row>
    <row r="84" spans="1:13" x14ac:dyDescent="0.35">
      <c r="A84" t="s">
        <v>87</v>
      </c>
      <c r="B84">
        <v>0.50600493000000002</v>
      </c>
      <c r="C84">
        <v>0.37562059999999997</v>
      </c>
      <c r="D84">
        <v>0.88162552999999999</v>
      </c>
      <c r="F84" t="s">
        <v>87</v>
      </c>
      <c r="G84" s="9">
        <v>0.88162552999999999</v>
      </c>
      <c r="H84" s="11" t="e">
        <v>#N/A</v>
      </c>
      <c r="I84" s="11">
        <v>25.726858541167463</v>
      </c>
      <c r="J84" s="11" t="e">
        <v>#N/A</v>
      </c>
      <c r="K84" s="9">
        <v>25.726858541167463</v>
      </c>
      <c r="L84" s="19">
        <v>1.6375517567555015E-3</v>
      </c>
      <c r="M84" s="9" t="s">
        <v>5</v>
      </c>
    </row>
    <row r="85" spans="1:13" x14ac:dyDescent="0.35">
      <c r="A85" t="s">
        <v>88</v>
      </c>
      <c r="B85">
        <v>0.183028</v>
      </c>
      <c r="C85">
        <v>0</v>
      </c>
      <c r="D85">
        <v>0.183028</v>
      </c>
      <c r="F85" t="s">
        <v>88</v>
      </c>
      <c r="G85" s="9">
        <v>0.183028</v>
      </c>
      <c r="H85" s="11" t="e">
        <v>#N/A</v>
      </c>
      <c r="I85" s="11" t="e">
        <v>#N/A</v>
      </c>
      <c r="J85" s="11">
        <v>21.053438038689904</v>
      </c>
      <c r="K85" s="9">
        <v>21.053438038689904</v>
      </c>
      <c r="L85" s="19">
        <v>3.3996046250548795E-4</v>
      </c>
      <c r="M85" s="9" t="s">
        <v>11</v>
      </c>
    </row>
    <row r="86" spans="1:13" x14ac:dyDescent="0.35">
      <c r="A86" t="s">
        <v>89</v>
      </c>
      <c r="B86">
        <v>0</v>
      </c>
      <c r="C86">
        <v>1.15814E-2</v>
      </c>
      <c r="D86">
        <v>1.15814E-2</v>
      </c>
      <c r="F86" t="s">
        <v>89</v>
      </c>
      <c r="G86" s="9">
        <v>1.15814E-2</v>
      </c>
      <c r="H86" s="11" t="e">
        <v>#N/A</v>
      </c>
      <c r="I86" s="11" t="e">
        <v>#N/A</v>
      </c>
      <c r="J86" s="11">
        <v>24.623014773333232</v>
      </c>
      <c r="K86" s="9">
        <v>24.623014773333232</v>
      </c>
      <c r="L86" s="19">
        <v>2.1511561621506318E-5</v>
      </c>
      <c r="M86" s="9" t="s">
        <v>11</v>
      </c>
    </row>
    <row r="87" spans="1:13" x14ac:dyDescent="0.35">
      <c r="A87" t="s">
        <v>90</v>
      </c>
      <c r="B87">
        <v>0</v>
      </c>
      <c r="C87">
        <v>0</v>
      </c>
      <c r="D87">
        <v>0</v>
      </c>
      <c r="F87" t="s">
        <v>90</v>
      </c>
      <c r="G87" s="9">
        <v>0</v>
      </c>
      <c r="H87" s="11" t="e">
        <v>#N/A</v>
      </c>
      <c r="I87" s="11">
        <v>36.873065015479874</v>
      </c>
      <c r="J87" s="11" t="e">
        <v>#N/A</v>
      </c>
      <c r="K87" s="9">
        <v>36.873065015479874</v>
      </c>
      <c r="L87" s="19">
        <v>0</v>
      </c>
      <c r="M87" s="9" t="s">
        <v>5</v>
      </c>
    </row>
    <row r="88" spans="1:13" x14ac:dyDescent="0.35">
      <c r="A88" t="s">
        <v>91</v>
      </c>
      <c r="B88">
        <v>2.8646645500000001</v>
      </c>
      <c r="C88">
        <v>3.3263502199999997</v>
      </c>
      <c r="D88">
        <v>6.1910147699999998</v>
      </c>
      <c r="F88" t="s">
        <v>91</v>
      </c>
      <c r="G88" s="9">
        <v>6.1910147699999998</v>
      </c>
      <c r="H88" s="11" t="e">
        <v>#N/A</v>
      </c>
      <c r="I88" s="11">
        <v>33.033193267969494</v>
      </c>
      <c r="J88" s="11" t="e">
        <v>#N/A</v>
      </c>
      <c r="K88" s="9">
        <v>33.033193267969494</v>
      </c>
      <c r="L88" s="19">
        <v>1.1499334771660659E-2</v>
      </c>
      <c r="M88" s="9" t="s">
        <v>5</v>
      </c>
    </row>
    <row r="89" spans="1:13" x14ac:dyDescent="0.35">
      <c r="A89" t="s">
        <v>92</v>
      </c>
      <c r="B89">
        <v>0.57119900000000012</v>
      </c>
      <c r="C89">
        <v>1.02910419</v>
      </c>
      <c r="D89">
        <v>1.60030319</v>
      </c>
      <c r="F89" t="s">
        <v>92</v>
      </c>
      <c r="G89" s="9">
        <v>1.60030319</v>
      </c>
      <c r="H89" s="11" t="e">
        <v>#N/A</v>
      </c>
      <c r="I89" s="11">
        <v>23.212039979856161</v>
      </c>
      <c r="J89" s="11" t="e">
        <v>#N/A</v>
      </c>
      <c r="K89" s="9">
        <v>23.212039979856161</v>
      </c>
      <c r="L89" s="19">
        <v>2.9724403513200588E-3</v>
      </c>
      <c r="M89" s="9" t="s">
        <v>5</v>
      </c>
    </row>
    <row r="90" spans="1:13" x14ac:dyDescent="0.35">
      <c r="A90" t="s">
        <v>93</v>
      </c>
      <c r="B90">
        <v>0</v>
      </c>
      <c r="C90">
        <v>0</v>
      </c>
      <c r="D90">
        <v>0</v>
      </c>
      <c r="F90" t="s">
        <v>93</v>
      </c>
      <c r="G90" s="9">
        <v>0</v>
      </c>
      <c r="H90" s="11"/>
      <c r="I90" s="11"/>
      <c r="J90" s="11"/>
      <c r="K90" s="9"/>
      <c r="L90" s="19">
        <v>0</v>
      </c>
      <c r="M90" s="9" t="s">
        <v>11</v>
      </c>
    </row>
    <row r="91" spans="1:13" x14ac:dyDescent="0.35">
      <c r="A91" t="s">
        <v>94</v>
      </c>
      <c r="B91">
        <v>5.659E-3</v>
      </c>
      <c r="C91">
        <v>7.5543100000000002E-2</v>
      </c>
      <c r="D91">
        <v>8.1202099999999999E-2</v>
      </c>
      <c r="F91" t="s">
        <v>94</v>
      </c>
      <c r="G91" s="9">
        <v>8.1202099999999999E-2</v>
      </c>
      <c r="H91" s="11" t="e">
        <v>#N/A</v>
      </c>
      <c r="I91" s="11">
        <v>26.073127261669153</v>
      </c>
      <c r="J91" s="11" t="e">
        <v>#N/A</v>
      </c>
      <c r="K91" s="9">
        <v>26.073127261669153</v>
      </c>
      <c r="L91" s="19">
        <v>1.5082666844645016E-4</v>
      </c>
      <c r="M91" s="9" t="s">
        <v>5</v>
      </c>
    </row>
    <row r="92" spans="1:13" x14ac:dyDescent="0.35">
      <c r="A92" t="s">
        <v>95</v>
      </c>
      <c r="B92">
        <v>9.5079582000000009</v>
      </c>
      <c r="C92">
        <v>2.3690286</v>
      </c>
      <c r="D92">
        <v>11.876986800000001</v>
      </c>
      <c r="F92" t="s">
        <v>95</v>
      </c>
      <c r="G92" s="9">
        <v>11.876986800000001</v>
      </c>
      <c r="H92" s="11">
        <v>24.027405170825276</v>
      </c>
      <c r="I92" s="11" t="e">
        <v>#N/A</v>
      </c>
      <c r="J92" s="11" t="e">
        <v>#N/A</v>
      </c>
      <c r="K92" s="9">
        <v>24.027405170825276</v>
      </c>
      <c r="L92" s="19">
        <v>2.2060591416065169E-2</v>
      </c>
      <c r="M92" s="9" t="s">
        <v>4</v>
      </c>
    </row>
    <row r="93" spans="1:13" x14ac:dyDescent="0.35">
      <c r="A93" t="s">
        <v>96</v>
      </c>
      <c r="B93">
        <v>0.345997</v>
      </c>
      <c r="C93">
        <v>1.0022646999999998</v>
      </c>
      <c r="D93">
        <v>1.3482616999999997</v>
      </c>
      <c r="F93" t="s">
        <v>96</v>
      </c>
      <c r="G93" s="9">
        <v>1.3482616999999997</v>
      </c>
      <c r="H93" s="11" t="e">
        <v>#N/A</v>
      </c>
      <c r="I93" s="11">
        <v>18.449110659541908</v>
      </c>
      <c r="J93" s="11" t="e">
        <v>#N/A</v>
      </c>
      <c r="K93" s="9">
        <v>18.449110659541908</v>
      </c>
      <c r="L93" s="19">
        <v>2.5042926279609423E-3</v>
      </c>
      <c r="M93" s="9" t="s">
        <v>5</v>
      </c>
    </row>
    <row r="94" spans="1:13" x14ac:dyDescent="0.35">
      <c r="A94" t="s">
        <v>97</v>
      </c>
      <c r="B94">
        <v>0</v>
      </c>
      <c r="C94">
        <v>0.432981</v>
      </c>
      <c r="D94">
        <v>0.432981</v>
      </c>
      <c r="F94" t="s">
        <v>97</v>
      </c>
      <c r="G94" s="9">
        <v>0.432981</v>
      </c>
      <c r="H94" s="11" t="e">
        <v>#N/A</v>
      </c>
      <c r="I94" s="11" t="e">
        <v>#N/A</v>
      </c>
      <c r="J94" s="11">
        <v>31.576724833881887</v>
      </c>
      <c r="K94" s="9">
        <v>31.576724833881887</v>
      </c>
      <c r="L94" s="19">
        <v>8.0422897598230153E-4</v>
      </c>
      <c r="M94" s="9" t="s">
        <v>11</v>
      </c>
    </row>
    <row r="95" spans="1:13" x14ac:dyDescent="0.35">
      <c r="A95" t="s">
        <v>98</v>
      </c>
      <c r="B95">
        <v>0</v>
      </c>
      <c r="C95">
        <v>2.80012E-2</v>
      </c>
      <c r="D95">
        <v>2.80012E-2</v>
      </c>
      <c r="F95" t="s">
        <v>98</v>
      </c>
      <c r="G95" s="9">
        <v>2.80012E-2</v>
      </c>
      <c r="H95" s="11" t="e">
        <v>#N/A</v>
      </c>
      <c r="I95" s="11" t="e">
        <v>#N/A</v>
      </c>
      <c r="J95" s="11">
        <v>94.214285714285722</v>
      </c>
      <c r="K95" s="9">
        <v>94.214285714285722</v>
      </c>
      <c r="L95" s="19">
        <v>5.2010079893287744E-5</v>
      </c>
      <c r="M95" s="9" t="s">
        <v>11</v>
      </c>
    </row>
    <row r="96" spans="1:13" x14ac:dyDescent="0.35">
      <c r="A96" t="s">
        <v>99</v>
      </c>
      <c r="B96">
        <v>0.65250390000000003</v>
      </c>
      <c r="C96">
        <v>0.30795739</v>
      </c>
      <c r="D96">
        <v>0.96046129000000002</v>
      </c>
      <c r="F96" t="s">
        <v>99</v>
      </c>
      <c r="G96" s="9">
        <v>0.96046129000000002</v>
      </c>
      <c r="H96" s="11">
        <v>21.446747769782956</v>
      </c>
      <c r="I96" s="11" t="e">
        <v>#N/A</v>
      </c>
      <c r="J96" s="11" t="e">
        <v>#N/A</v>
      </c>
      <c r="K96" s="9">
        <v>21.446747769782956</v>
      </c>
      <c r="L96" s="19">
        <v>1.7839831302697816E-3</v>
      </c>
      <c r="M96" s="9" t="s">
        <v>4</v>
      </c>
    </row>
    <row r="97" spans="1:13" x14ac:dyDescent="0.35">
      <c r="A97" t="s">
        <v>100</v>
      </c>
      <c r="B97">
        <v>0.17502000000000001</v>
      </c>
      <c r="C97">
        <v>0</v>
      </c>
      <c r="D97">
        <v>0.17502000000000001</v>
      </c>
      <c r="F97" t="s">
        <v>100</v>
      </c>
      <c r="G97" s="9">
        <v>0.17502000000000001</v>
      </c>
      <c r="H97" s="11" t="e">
        <v>#N/A</v>
      </c>
      <c r="I97" s="11">
        <v>18.572813149492553</v>
      </c>
      <c r="J97" s="11" t="e">
        <v>#N/A</v>
      </c>
      <c r="K97" s="9">
        <v>18.572813149492553</v>
      </c>
      <c r="L97" s="19">
        <v>3.250862171236669E-4</v>
      </c>
      <c r="M97" s="9" t="s">
        <v>5</v>
      </c>
    </row>
    <row r="98" spans="1:13" x14ac:dyDescent="0.35">
      <c r="A98" t="s">
        <v>101</v>
      </c>
      <c r="B98">
        <v>0.35698800000000003</v>
      </c>
      <c r="C98">
        <v>0.47349494000000003</v>
      </c>
      <c r="D98">
        <v>0.83048294</v>
      </c>
      <c r="F98" t="s">
        <v>101</v>
      </c>
      <c r="G98" s="9">
        <v>0.83048294</v>
      </c>
      <c r="H98" s="11">
        <v>14.420964022853127</v>
      </c>
      <c r="I98" s="11" t="e">
        <v>#N/A</v>
      </c>
      <c r="J98" s="11" t="e">
        <v>#N/A</v>
      </c>
      <c r="K98" s="9">
        <v>14.420964022853127</v>
      </c>
      <c r="L98" s="19">
        <v>1.5425583210509726E-3</v>
      </c>
      <c r="M98" s="9" t="s">
        <v>4</v>
      </c>
    </row>
    <row r="99" spans="1:13" x14ac:dyDescent="0.35">
      <c r="A99" t="s">
        <v>102</v>
      </c>
      <c r="B99">
        <v>9.0270000000000003E-2</v>
      </c>
      <c r="C99">
        <v>0</v>
      </c>
      <c r="D99">
        <v>9.0270000000000003E-2</v>
      </c>
      <c r="F99" t="s">
        <v>102</v>
      </c>
      <c r="G99" s="9">
        <v>9.0270000000000003E-2</v>
      </c>
      <c r="H99" s="11" t="e">
        <v>#N/A</v>
      </c>
      <c r="I99" s="11">
        <v>5.5510375248869321</v>
      </c>
      <c r="J99" s="11" t="e">
        <v>#N/A</v>
      </c>
      <c r="K99" s="9">
        <v>5.5510375248869321</v>
      </c>
      <c r="L99" s="19">
        <v>1.6766959673039316E-4</v>
      </c>
      <c r="M99" s="9" t="s">
        <v>5</v>
      </c>
    </row>
    <row r="100" spans="1:13" x14ac:dyDescent="0.35">
      <c r="A100" t="s">
        <v>103</v>
      </c>
      <c r="B100">
        <v>13.927169039999999</v>
      </c>
      <c r="C100">
        <v>12.321613169999997</v>
      </c>
      <c r="D100">
        <v>26.248782209999995</v>
      </c>
      <c r="F100" t="s">
        <v>103</v>
      </c>
      <c r="G100" s="9">
        <v>26.248782209999995</v>
      </c>
      <c r="H100" s="11" t="e">
        <v>#N/A</v>
      </c>
      <c r="I100" s="11">
        <v>15.28040592894869</v>
      </c>
      <c r="J100" s="11" t="e">
        <v>#N/A</v>
      </c>
      <c r="K100" s="9">
        <v>15.28040592894869</v>
      </c>
      <c r="L100" s="19">
        <v>4.8755098347342603E-2</v>
      </c>
      <c r="M100" s="9" t="s">
        <v>5</v>
      </c>
    </row>
    <row r="101" spans="1:13" x14ac:dyDescent="0.35">
      <c r="B101" t="e">
        <v>#N/A</v>
      </c>
      <c r="C101" t="e">
        <v>#N/A</v>
      </c>
      <c r="F101" t="s">
        <v>104</v>
      </c>
      <c r="G101" s="9">
        <v>0</v>
      </c>
      <c r="H101" s="11"/>
      <c r="I101" s="11"/>
      <c r="J101" s="9"/>
      <c r="K101" s="9"/>
      <c r="L101" s="19">
        <v>0</v>
      </c>
      <c r="M101" s="9" t="s">
        <v>15</v>
      </c>
    </row>
    <row r="102" spans="1:13" x14ac:dyDescent="0.35">
      <c r="A102" t="s">
        <v>105</v>
      </c>
      <c r="B102">
        <v>0.11563559000000001</v>
      </c>
      <c r="C102">
        <v>9.9524500000000007E-4</v>
      </c>
      <c r="D102">
        <v>0.11663083500000002</v>
      </c>
      <c r="F102" t="s">
        <v>105</v>
      </c>
      <c r="G102" s="9">
        <v>0.11663083500000002</v>
      </c>
      <c r="H102" s="11" t="e">
        <v>#N/A</v>
      </c>
      <c r="I102" s="11" t="e">
        <v>#N/A</v>
      </c>
      <c r="J102" s="11">
        <v>20.41818716383321</v>
      </c>
      <c r="K102" s="9">
        <v>20.41818716383321</v>
      </c>
      <c r="L102" s="19">
        <v>2.1663282453505069E-4</v>
      </c>
      <c r="M102" s="9" t="s">
        <v>11</v>
      </c>
    </row>
    <row r="103" spans="1:13" x14ac:dyDescent="0.35">
      <c r="A103" t="s">
        <v>106</v>
      </c>
      <c r="B103">
        <v>0</v>
      </c>
      <c r="C103">
        <v>8.1811000000000002E-3</v>
      </c>
      <c r="D103">
        <v>8.1811000000000002E-3</v>
      </c>
      <c r="F103" t="s">
        <v>106</v>
      </c>
      <c r="G103" s="9">
        <v>8.1811000000000002E-3</v>
      </c>
      <c r="H103" s="11" t="e">
        <v>#N/A</v>
      </c>
      <c r="I103" s="11">
        <v>13.493713493713495</v>
      </c>
      <c r="J103" s="11" t="e">
        <v>#N/A</v>
      </c>
      <c r="K103" s="9">
        <v>13.493713493713495</v>
      </c>
      <c r="L103" s="19">
        <v>1.5195765346305743E-5</v>
      </c>
      <c r="M103" s="9" t="s">
        <v>5</v>
      </c>
    </row>
    <row r="104" spans="1:13" x14ac:dyDescent="0.35">
      <c r="A104" t="s">
        <v>107</v>
      </c>
      <c r="B104">
        <v>0.53708668999999998</v>
      </c>
      <c r="C104">
        <v>0.29419099999999998</v>
      </c>
      <c r="D104">
        <v>0.83127768999999996</v>
      </c>
      <c r="F104" t="s">
        <v>107</v>
      </c>
      <c r="G104" s="9">
        <v>0.83127768999999996</v>
      </c>
      <c r="H104" s="11" t="e">
        <v>#N/A</v>
      </c>
      <c r="I104" s="11" t="e">
        <v>#N/A</v>
      </c>
      <c r="J104" s="11">
        <v>22.8</v>
      </c>
      <c r="K104" s="9">
        <v>22.8</v>
      </c>
      <c r="L104" s="19">
        <v>1.5440345081784953E-3</v>
      </c>
      <c r="M104" s="9" t="s">
        <v>11</v>
      </c>
    </row>
    <row r="105" spans="1:13" x14ac:dyDescent="0.35">
      <c r="A105" t="s">
        <v>108</v>
      </c>
      <c r="B105">
        <v>0.26598025999999997</v>
      </c>
      <c r="C105">
        <v>0.1505464</v>
      </c>
      <c r="D105">
        <v>0.41652665999999994</v>
      </c>
      <c r="F105" t="s">
        <v>108</v>
      </c>
      <c r="G105" s="9">
        <v>0.41652665999999994</v>
      </c>
      <c r="H105" s="11" t="e">
        <v>#N/A</v>
      </c>
      <c r="I105" s="11" t="e">
        <v>#N/A</v>
      </c>
      <c r="J105" s="11">
        <v>18.600000000000001</v>
      </c>
      <c r="K105" s="9">
        <v>18.600000000000001</v>
      </c>
      <c r="L105" s="19">
        <v>7.7366630231148292E-4</v>
      </c>
      <c r="M105" s="9" t="s">
        <v>11</v>
      </c>
    </row>
    <row r="106" spans="1:13" x14ac:dyDescent="0.35">
      <c r="A106" t="s">
        <v>109</v>
      </c>
      <c r="B106">
        <v>9.7165682000000011</v>
      </c>
      <c r="C106">
        <v>13.677734000000001</v>
      </c>
      <c r="D106">
        <v>23.394302200000002</v>
      </c>
      <c r="F106" t="s">
        <v>109</v>
      </c>
      <c r="G106" s="9">
        <v>23.394302200000002</v>
      </c>
      <c r="H106" s="11" t="e">
        <v>#N/A</v>
      </c>
      <c r="I106" s="11">
        <v>19.110513841853166</v>
      </c>
      <c r="J106" s="11" t="e">
        <v>#N/A</v>
      </c>
      <c r="K106" s="9">
        <v>19.110513841853166</v>
      </c>
      <c r="L106" s="19">
        <v>4.3453120811597981E-2</v>
      </c>
      <c r="M106" s="9" t="s">
        <v>5</v>
      </c>
    </row>
    <row r="107" spans="1:13" x14ac:dyDescent="0.35">
      <c r="A107" t="s">
        <v>110</v>
      </c>
      <c r="B107">
        <v>2.8128004300000002</v>
      </c>
      <c r="C107">
        <v>3.4268906700000001</v>
      </c>
      <c r="D107">
        <v>6.2396910999999999</v>
      </c>
      <c r="F107" t="s">
        <v>110</v>
      </c>
      <c r="G107" s="9">
        <v>6.2396910999999999</v>
      </c>
      <c r="H107" s="11">
        <v>18.5</v>
      </c>
      <c r="I107" s="11" t="e">
        <v>#N/A</v>
      </c>
      <c r="J107" s="11" t="e">
        <v>#N/A</v>
      </c>
      <c r="K107" s="9">
        <v>18.5</v>
      </c>
      <c r="L107" s="19">
        <v>1.158974731870193E-2</v>
      </c>
      <c r="M107" s="9" t="s">
        <v>4</v>
      </c>
    </row>
    <row r="108" spans="1:13" x14ac:dyDescent="0.35">
      <c r="B108" t="e">
        <v>#N/A</v>
      </c>
      <c r="C108" t="e">
        <v>#N/A</v>
      </c>
      <c r="F108" t="s">
        <v>111</v>
      </c>
      <c r="G108" s="9">
        <v>0</v>
      </c>
      <c r="H108" s="11"/>
      <c r="I108" s="11"/>
      <c r="J108" s="11"/>
      <c r="K108" s="9"/>
      <c r="L108" s="19">
        <v>0</v>
      </c>
      <c r="M108" s="9" t="s">
        <v>11</v>
      </c>
    </row>
    <row r="109" spans="1:13" x14ac:dyDescent="0.35">
      <c r="B109" t="e">
        <v>#N/A</v>
      </c>
      <c r="C109" t="e">
        <v>#N/A</v>
      </c>
      <c r="F109" t="s">
        <v>112</v>
      </c>
      <c r="G109" s="9">
        <v>0</v>
      </c>
      <c r="H109" s="11"/>
      <c r="I109" s="11"/>
      <c r="J109" s="11"/>
      <c r="K109" s="9"/>
      <c r="L109" s="19">
        <v>0</v>
      </c>
      <c r="M109" s="9" t="s">
        <v>11</v>
      </c>
    </row>
    <row r="110" spans="1:13" x14ac:dyDescent="0.35">
      <c r="A110" t="s">
        <v>113</v>
      </c>
      <c r="B110">
        <v>0</v>
      </c>
      <c r="C110">
        <v>4.2886790000000001E-2</v>
      </c>
      <c r="D110">
        <v>4.2886790000000001E-2</v>
      </c>
      <c r="F110" t="s">
        <v>113</v>
      </c>
      <c r="G110" s="9">
        <v>4.2886790000000001E-2</v>
      </c>
      <c r="H110" s="11" t="e">
        <v>#N/A</v>
      </c>
      <c r="I110" s="11" t="e">
        <v>#N/A</v>
      </c>
      <c r="J110" s="11">
        <v>26.8</v>
      </c>
      <c r="K110" s="9">
        <v>26.8</v>
      </c>
      <c r="L110" s="19">
        <v>7.9658920841487292E-5</v>
      </c>
      <c r="M110" s="9" t="s">
        <v>11</v>
      </c>
    </row>
    <row r="111" spans="1:13" x14ac:dyDescent="0.35">
      <c r="A111" t="s">
        <v>114</v>
      </c>
      <c r="B111">
        <v>0.364514</v>
      </c>
      <c r="C111">
        <v>0</v>
      </c>
      <c r="D111">
        <v>0.364514</v>
      </c>
      <c r="F111" t="s">
        <v>114</v>
      </c>
      <c r="G111" s="9">
        <v>0.364514</v>
      </c>
      <c r="H111" s="11" t="e">
        <v>#N/A</v>
      </c>
      <c r="I111" s="11">
        <v>14.54519055551172</v>
      </c>
      <c r="J111" s="11" t="e">
        <v>#N/A</v>
      </c>
      <c r="K111" s="9">
        <v>14.54519055551172</v>
      </c>
      <c r="L111" s="19">
        <v>6.7705677836028062E-4</v>
      </c>
      <c r="M111" s="9" t="s">
        <v>5</v>
      </c>
    </row>
    <row r="112" spans="1:13" x14ac:dyDescent="0.35">
      <c r="A112" t="s">
        <v>115</v>
      </c>
      <c r="B112">
        <v>0.61090599999999995</v>
      </c>
      <c r="C112">
        <v>0.73809579999999997</v>
      </c>
      <c r="D112">
        <v>1.3490017999999999</v>
      </c>
      <c r="F112" t="s">
        <v>115</v>
      </c>
      <c r="G112" s="9">
        <v>1.3490017999999999</v>
      </c>
      <c r="H112" s="11">
        <v>23.972921948362256</v>
      </c>
      <c r="I112" s="11" t="e">
        <v>#N/A</v>
      </c>
      <c r="J112" s="11" t="e">
        <v>#N/A</v>
      </c>
      <c r="K112" s="9">
        <v>23.972921948362256</v>
      </c>
      <c r="L112" s="19">
        <v>2.5056673069078815E-3</v>
      </c>
      <c r="M112" s="9" t="s">
        <v>4</v>
      </c>
    </row>
    <row r="113" spans="1:13" x14ac:dyDescent="0.35">
      <c r="A113" t="s">
        <v>116</v>
      </c>
      <c r="B113">
        <v>0.72394133999999999</v>
      </c>
      <c r="C113">
        <v>2.0799706900000001</v>
      </c>
      <c r="D113">
        <v>2.8039120300000002</v>
      </c>
      <c r="F113" t="s">
        <v>116</v>
      </c>
      <c r="G113" s="9">
        <v>2.8039120300000002</v>
      </c>
      <c r="H113" s="11" t="e">
        <v>#N/A</v>
      </c>
      <c r="I113" s="11" t="e">
        <v>#N/A</v>
      </c>
      <c r="J113" s="11">
        <v>41.530509555888692</v>
      </c>
      <c r="K113" s="9">
        <v>41.530509555888692</v>
      </c>
      <c r="L113" s="19">
        <v>5.2080513940134937E-3</v>
      </c>
      <c r="M113" s="9" t="s">
        <v>11</v>
      </c>
    </row>
    <row r="114" spans="1:13" x14ac:dyDescent="0.35">
      <c r="B114" t="e">
        <v>#N/A</v>
      </c>
      <c r="C114" t="e">
        <v>#N/A</v>
      </c>
      <c r="F114" t="s">
        <v>117</v>
      </c>
      <c r="G114" s="9">
        <v>0</v>
      </c>
      <c r="H114" s="11"/>
      <c r="I114" s="11"/>
      <c r="J114" s="9"/>
      <c r="K114" s="9"/>
      <c r="L114" s="19">
        <v>0</v>
      </c>
      <c r="M114" s="9" t="s">
        <v>15</v>
      </c>
    </row>
    <row r="115" spans="1:13" x14ac:dyDescent="0.35">
      <c r="A115" t="s">
        <v>118</v>
      </c>
      <c r="B115">
        <v>1.133446</v>
      </c>
      <c r="C115">
        <v>3.0522350500000002</v>
      </c>
      <c r="D115">
        <v>4.1856810500000003</v>
      </c>
      <c r="F115" t="s">
        <v>118</v>
      </c>
      <c r="G115" s="9">
        <v>4.1856810500000003</v>
      </c>
      <c r="H115" s="11">
        <v>11.894848060917433</v>
      </c>
      <c r="I115" s="11" t="e">
        <v>#N/A</v>
      </c>
      <c r="J115" s="11" t="e">
        <v>#N/A</v>
      </c>
      <c r="K115" s="9">
        <v>11.894848060917433</v>
      </c>
      <c r="L115" s="19">
        <v>7.774581297170141E-3</v>
      </c>
      <c r="M115" s="9" t="s">
        <v>4</v>
      </c>
    </row>
    <row r="116" spans="1:13" x14ac:dyDescent="0.35">
      <c r="A116" t="s">
        <v>119</v>
      </c>
      <c r="B116">
        <v>2.17571</v>
      </c>
      <c r="C116">
        <v>4.6346400000000001</v>
      </c>
      <c r="D116">
        <v>6.8103499999999997</v>
      </c>
      <c r="F116" t="s">
        <v>119</v>
      </c>
      <c r="G116" s="9">
        <v>6.8103499999999997</v>
      </c>
      <c r="H116" s="11" t="e">
        <v>#N/A</v>
      </c>
      <c r="I116" s="11">
        <v>31.7</v>
      </c>
      <c r="J116" s="11" t="e">
        <v>#N/A</v>
      </c>
      <c r="K116" s="9">
        <v>31.7</v>
      </c>
      <c r="L116" s="19">
        <v>1.264970242708356E-2</v>
      </c>
      <c r="M116" s="9" t="s">
        <v>5</v>
      </c>
    </row>
    <row r="117" spans="1:13" x14ac:dyDescent="0.35">
      <c r="A117" t="s">
        <v>120</v>
      </c>
      <c r="B117">
        <v>3.0084369999999998</v>
      </c>
      <c r="C117">
        <v>3.1902400000000002</v>
      </c>
      <c r="D117">
        <v>6.198677</v>
      </c>
      <c r="F117" t="s">
        <v>120</v>
      </c>
      <c r="G117" s="9">
        <v>6.198677</v>
      </c>
      <c r="H117" s="11">
        <v>4.6916560911862932</v>
      </c>
      <c r="I117" s="11" t="e">
        <v>#N/A</v>
      </c>
      <c r="J117" s="11" t="e">
        <v>#N/A</v>
      </c>
      <c r="K117" s="9">
        <v>4.6916560911862932</v>
      </c>
      <c r="L117" s="19">
        <v>1.1513566775805508E-2</v>
      </c>
      <c r="M117" s="9" t="s">
        <v>4</v>
      </c>
    </row>
    <row r="118" spans="1:13" x14ac:dyDescent="0.35">
      <c r="A118" t="s">
        <v>121</v>
      </c>
      <c r="B118">
        <v>0</v>
      </c>
      <c r="C118">
        <v>5.9583150000000001E-2</v>
      </c>
      <c r="D118">
        <v>5.9583150000000001E-2</v>
      </c>
      <c r="F118" t="s">
        <v>121</v>
      </c>
      <c r="G118" s="9">
        <v>5.9583150000000001E-2</v>
      </c>
      <c r="H118" s="11" t="e">
        <v>#N/A</v>
      </c>
      <c r="I118" s="11" t="e">
        <v>#N/A</v>
      </c>
      <c r="J118" s="11">
        <v>28.648070001383807</v>
      </c>
      <c r="K118" s="9">
        <v>28.648070001383807</v>
      </c>
      <c r="L118" s="19">
        <v>1.1067112808714439E-4</v>
      </c>
      <c r="M118" s="9" t="s">
        <v>11</v>
      </c>
    </row>
    <row r="119" spans="1:13" x14ac:dyDescent="0.35">
      <c r="A119" t="s">
        <v>122</v>
      </c>
      <c r="B119">
        <v>1.6726734400000001</v>
      </c>
      <c r="C119">
        <v>0.45167240000000003</v>
      </c>
      <c r="D119">
        <v>2.1243458400000002</v>
      </c>
      <c r="F119" t="s">
        <v>122</v>
      </c>
      <c r="G119" s="9">
        <v>2.1243458400000002</v>
      </c>
      <c r="H119" s="11">
        <v>27.006683718628686</v>
      </c>
      <c r="I119" s="11" t="e">
        <v>#N/A</v>
      </c>
      <c r="J119" s="11" t="e">
        <v>#N/A</v>
      </c>
      <c r="K119" s="9">
        <v>27.006683718628686</v>
      </c>
      <c r="L119" s="19">
        <v>3.9458093531482032E-3</v>
      </c>
      <c r="M119" s="9" t="s">
        <v>4</v>
      </c>
    </row>
    <row r="120" spans="1:13" x14ac:dyDescent="0.35">
      <c r="A120" t="s">
        <v>123</v>
      </c>
      <c r="B120">
        <v>0</v>
      </c>
      <c r="C120">
        <v>1.7085651899999998</v>
      </c>
      <c r="D120">
        <v>1.7085651899999998</v>
      </c>
      <c r="F120" t="s">
        <v>123</v>
      </c>
      <c r="G120" s="9">
        <v>1.7085651899999998</v>
      </c>
      <c r="H120" s="11" t="e">
        <v>#N/A</v>
      </c>
      <c r="I120" s="11">
        <v>14.2</v>
      </c>
      <c r="J120" s="11" t="e">
        <v>#N/A</v>
      </c>
      <c r="K120" s="9">
        <v>14.2</v>
      </c>
      <c r="L120" s="19">
        <v>3.1735287071550629E-3</v>
      </c>
      <c r="M120" s="9" t="s">
        <v>5</v>
      </c>
    </row>
    <row r="121" spans="1:13" x14ac:dyDescent="0.35">
      <c r="A121" t="s">
        <v>124</v>
      </c>
      <c r="B121">
        <v>4.0908300000000002E-3</v>
      </c>
      <c r="C121">
        <v>8.9244100000000007E-3</v>
      </c>
      <c r="D121">
        <v>1.3015240000000001E-2</v>
      </c>
      <c r="F121" t="s">
        <v>124</v>
      </c>
      <c r="G121" s="9">
        <v>1.3015240000000001E-2</v>
      </c>
      <c r="H121" s="11" t="e">
        <v>#N/A</v>
      </c>
      <c r="I121" s="11">
        <v>8.4423359655637569</v>
      </c>
      <c r="J121" s="11" t="e">
        <v>#N/A</v>
      </c>
      <c r="K121" s="9">
        <v>8.4423359655637569</v>
      </c>
      <c r="L121" s="19">
        <v>2.4174809373538076E-5</v>
      </c>
      <c r="M121" s="9" t="s">
        <v>5</v>
      </c>
    </row>
    <row r="122" spans="1:13" x14ac:dyDescent="0.35">
      <c r="B122" t="e">
        <v>#N/A</v>
      </c>
      <c r="C122" t="e">
        <v>#N/A</v>
      </c>
      <c r="F122" t="s">
        <v>125</v>
      </c>
      <c r="G122" s="9">
        <v>0</v>
      </c>
      <c r="H122" s="11"/>
      <c r="I122" s="11"/>
      <c r="J122" s="11"/>
      <c r="K122" s="9"/>
      <c r="L122" s="19">
        <v>0</v>
      </c>
      <c r="M122" s="9" t="s">
        <v>11</v>
      </c>
    </row>
    <row r="123" spans="1:13" x14ac:dyDescent="0.35">
      <c r="A123" t="s">
        <v>126</v>
      </c>
      <c r="B123">
        <v>0</v>
      </c>
      <c r="C123">
        <v>9.9336500000000005E-3</v>
      </c>
      <c r="D123">
        <v>9.9336500000000005E-3</v>
      </c>
      <c r="F123" t="s">
        <v>126</v>
      </c>
      <c r="G123" s="9">
        <v>9.9336500000000005E-3</v>
      </c>
      <c r="H123" s="11" t="e">
        <v>#N/A</v>
      </c>
      <c r="I123" s="11">
        <v>27.8</v>
      </c>
      <c r="J123" s="11" t="e">
        <v>#N/A</v>
      </c>
      <c r="K123" s="9">
        <v>27.8</v>
      </c>
      <c r="L123" s="19">
        <v>1.8450992462178684E-5</v>
      </c>
      <c r="M123" s="9" t="s">
        <v>5</v>
      </c>
    </row>
    <row r="124" spans="1:13" x14ac:dyDescent="0.35">
      <c r="A124" t="s">
        <v>127</v>
      </c>
      <c r="B124">
        <v>2.9427699999999999</v>
      </c>
      <c r="C124">
        <v>3.5154100000000001</v>
      </c>
      <c r="D124">
        <v>6.4581800000000005</v>
      </c>
      <c r="F124" t="s">
        <v>127</v>
      </c>
      <c r="G124" s="9">
        <v>6.4581800000000005</v>
      </c>
      <c r="H124" s="11" t="e">
        <v>#N/A</v>
      </c>
      <c r="I124" s="11">
        <v>28.8</v>
      </c>
      <c r="J124" s="11" t="e">
        <v>#N/A</v>
      </c>
      <c r="K124" s="9">
        <v>28.8</v>
      </c>
      <c r="L124" s="19">
        <v>1.1995573681314839E-2</v>
      </c>
      <c r="M124" s="9" t="s">
        <v>5</v>
      </c>
    </row>
    <row r="125" spans="1:13" x14ac:dyDescent="0.35">
      <c r="A125" t="s">
        <v>128</v>
      </c>
      <c r="B125">
        <v>11.039116219999999</v>
      </c>
      <c r="C125">
        <v>4.2075150999999984</v>
      </c>
      <c r="D125">
        <v>15.246631319999997</v>
      </c>
      <c r="F125" t="s">
        <v>128</v>
      </c>
      <c r="G125" s="9">
        <v>15.246631319999997</v>
      </c>
      <c r="H125" s="11">
        <v>14.292320973444051</v>
      </c>
      <c r="I125" s="11" t="e">
        <v>#N/A</v>
      </c>
      <c r="J125" s="11" t="e">
        <v>#N/A</v>
      </c>
      <c r="K125" s="9">
        <v>14.292320973444051</v>
      </c>
      <c r="L125" s="19">
        <v>2.8319447489989821E-2</v>
      </c>
      <c r="M125" s="9" t="s">
        <v>4</v>
      </c>
    </row>
    <row r="126" spans="1:13" x14ac:dyDescent="0.35">
      <c r="A126" t="s">
        <v>129</v>
      </c>
      <c r="B126">
        <v>0.1203012</v>
      </c>
      <c r="C126">
        <v>0.18726646999999999</v>
      </c>
      <c r="D126">
        <v>0.30756766999999996</v>
      </c>
      <c r="F126" t="s">
        <v>129</v>
      </c>
      <c r="G126" s="9">
        <v>0.30756766999999996</v>
      </c>
      <c r="H126" s="11" t="e">
        <v>#N/A</v>
      </c>
      <c r="I126" s="11" t="e">
        <v>#N/A</v>
      </c>
      <c r="J126" s="11">
        <v>21.950650129446462</v>
      </c>
      <c r="K126" s="9">
        <v>21.950650129446462</v>
      </c>
      <c r="L126" s="19">
        <v>5.7128334104582506E-4</v>
      </c>
      <c r="M126" s="9" t="s">
        <v>11</v>
      </c>
    </row>
    <row r="127" spans="1:13" x14ac:dyDescent="0.35">
      <c r="A127" t="s">
        <v>130</v>
      </c>
      <c r="B127">
        <v>1.9966699999999999</v>
      </c>
      <c r="C127">
        <v>6.8312919999999995</v>
      </c>
      <c r="D127">
        <v>8.8279619999999994</v>
      </c>
      <c r="F127" t="s">
        <v>130</v>
      </c>
      <c r="G127" s="9">
        <v>8.8279619999999994</v>
      </c>
      <c r="H127" s="11" t="e">
        <v>#N/A</v>
      </c>
      <c r="I127" s="11">
        <v>30.154700515668388</v>
      </c>
      <c r="J127" s="11" t="e">
        <v>#N/A</v>
      </c>
      <c r="K127" s="9">
        <v>30.154700515668388</v>
      </c>
      <c r="L127" s="19">
        <v>1.6397261864309679E-2</v>
      </c>
      <c r="M127" s="9" t="s">
        <v>5</v>
      </c>
    </row>
    <row r="128" spans="1:13" x14ac:dyDescent="0.35">
      <c r="A128" t="s">
        <v>131</v>
      </c>
      <c r="B128">
        <v>0</v>
      </c>
      <c r="C128">
        <v>0.21846410000000002</v>
      </c>
      <c r="D128">
        <v>0.21846410000000002</v>
      </c>
      <c r="F128" t="s">
        <v>131</v>
      </c>
      <c r="G128" s="9">
        <v>0.21846410000000002</v>
      </c>
      <c r="H128" s="11">
        <v>18.751853622811211</v>
      </c>
      <c r="I128" s="11" t="e">
        <v>#N/A</v>
      </c>
      <c r="J128" s="11" t="e">
        <v>#N/A</v>
      </c>
      <c r="K128" s="9">
        <v>18.751853622811211</v>
      </c>
      <c r="L128" s="19">
        <v>4.0578029851632088E-4</v>
      </c>
      <c r="M128" s="9" t="s">
        <v>4</v>
      </c>
    </row>
    <row r="129" spans="1:13" x14ac:dyDescent="0.35">
      <c r="A129" t="s">
        <v>132</v>
      </c>
      <c r="B129">
        <v>0</v>
      </c>
      <c r="C129">
        <v>0.32430787999999999</v>
      </c>
      <c r="D129">
        <v>0.32430787999999999</v>
      </c>
      <c r="F129" t="s">
        <v>132</v>
      </c>
      <c r="G129" s="9">
        <v>0.32430787999999999</v>
      </c>
      <c r="H129" s="11" t="e">
        <v>#N/A</v>
      </c>
      <c r="I129" s="11" t="e">
        <v>#N/A</v>
      </c>
      <c r="J129" s="11">
        <v>13.810043668122271</v>
      </c>
      <c r="K129" s="9">
        <v>13.810043668122271</v>
      </c>
      <c r="L129" s="19">
        <v>6.0237699630097191E-4</v>
      </c>
      <c r="M129" s="9" t="s">
        <v>11</v>
      </c>
    </row>
    <row r="130" spans="1:13" x14ac:dyDescent="0.35">
      <c r="A130" t="s">
        <v>133</v>
      </c>
      <c r="B130">
        <v>3.8623790000000002</v>
      </c>
      <c r="C130">
        <v>4.2692300000000003</v>
      </c>
      <c r="D130">
        <v>8.131609000000001</v>
      </c>
      <c r="F130" t="s">
        <v>133</v>
      </c>
      <c r="G130" s="9">
        <v>8.131609000000001</v>
      </c>
      <c r="H130" s="11" t="e">
        <v>#N/A</v>
      </c>
      <c r="I130" s="11">
        <v>22.7</v>
      </c>
      <c r="J130" s="11" t="e">
        <v>#N/A</v>
      </c>
      <c r="K130" s="9">
        <v>22.7</v>
      </c>
      <c r="L130" s="19">
        <v>1.510383961226582E-2</v>
      </c>
      <c r="M130" s="9" t="s">
        <v>5</v>
      </c>
    </row>
    <row r="131" spans="1:13" x14ac:dyDescent="0.35">
      <c r="A131" t="s">
        <v>134</v>
      </c>
      <c r="B131">
        <v>7.7586499999999997E-3</v>
      </c>
      <c r="C131">
        <v>4.4463300000000001E-3</v>
      </c>
      <c r="D131">
        <v>1.2204980000000001E-2</v>
      </c>
      <c r="F131" t="s">
        <v>134</v>
      </c>
      <c r="G131" s="9">
        <v>1.2204980000000001E-2</v>
      </c>
      <c r="H131" s="11" t="e">
        <v>#N/A</v>
      </c>
      <c r="I131" s="11" t="e">
        <v>#N/A</v>
      </c>
      <c r="J131" s="11">
        <v>32.750564878402592</v>
      </c>
      <c r="K131" s="9">
        <v>32.750564878402592</v>
      </c>
      <c r="L131" s="19">
        <v>2.2669813611415906E-5</v>
      </c>
      <c r="M131" s="9" t="s">
        <v>11</v>
      </c>
    </row>
    <row r="132" spans="1:13" x14ac:dyDescent="0.35">
      <c r="B132" t="e">
        <v>#N/A</v>
      </c>
      <c r="C132" t="e">
        <v>#N/A</v>
      </c>
      <c r="F132" t="s">
        <v>135</v>
      </c>
      <c r="G132" s="9">
        <v>0</v>
      </c>
      <c r="H132" s="11"/>
      <c r="I132" s="11"/>
      <c r="J132" s="11"/>
      <c r="K132" s="9"/>
      <c r="L132" s="19">
        <v>0</v>
      </c>
      <c r="M132" s="9" t="s">
        <v>11</v>
      </c>
    </row>
    <row r="133" spans="1:13" x14ac:dyDescent="0.35">
      <c r="A133" t="s">
        <v>136</v>
      </c>
      <c r="B133">
        <v>0</v>
      </c>
      <c r="C133">
        <v>0</v>
      </c>
      <c r="D133">
        <v>0</v>
      </c>
      <c r="F133" t="s">
        <v>136</v>
      </c>
      <c r="G133" s="9">
        <v>0</v>
      </c>
      <c r="H133" s="11" t="e">
        <v>#N/A</v>
      </c>
      <c r="I133" s="11" t="e">
        <v>#N/A</v>
      </c>
      <c r="J133" s="11">
        <v>91.7</v>
      </c>
      <c r="K133" s="9">
        <v>91.7</v>
      </c>
      <c r="L133" s="19">
        <v>0</v>
      </c>
      <c r="M133" s="9" t="s">
        <v>11</v>
      </c>
    </row>
    <row r="134" spans="1:13" x14ac:dyDescent="0.35">
      <c r="A134" t="s">
        <v>137</v>
      </c>
      <c r="B134">
        <v>4.0622265999999998</v>
      </c>
      <c r="C134">
        <v>6.1762584400000016</v>
      </c>
      <c r="D134">
        <v>10.23848504</v>
      </c>
      <c r="F134" t="s">
        <v>137</v>
      </c>
      <c r="G134" s="9">
        <v>10.23848504</v>
      </c>
      <c r="H134" s="11">
        <v>13.8</v>
      </c>
      <c r="I134" s="11" t="e">
        <v>#N/A</v>
      </c>
      <c r="J134" s="11" t="e">
        <v>#N/A</v>
      </c>
      <c r="K134" s="9">
        <v>13.8</v>
      </c>
      <c r="L134" s="19">
        <v>1.9017200152730288E-2</v>
      </c>
      <c r="M134" s="9" t="s">
        <v>4</v>
      </c>
    </row>
    <row r="135" spans="1:13" x14ac:dyDescent="0.35">
      <c r="A135" t="s">
        <v>138</v>
      </c>
      <c r="B135">
        <v>0.74165535999999999</v>
      </c>
      <c r="C135">
        <v>1.4659598700000001</v>
      </c>
      <c r="D135">
        <v>2.20761523</v>
      </c>
      <c r="F135" t="s">
        <v>138</v>
      </c>
      <c r="G135" s="9">
        <v>2.20761523</v>
      </c>
      <c r="H135" s="11" t="e">
        <v>#N/A</v>
      </c>
      <c r="I135" s="11">
        <v>38.356281643617649</v>
      </c>
      <c r="J135" s="11" t="e">
        <v>#N/A</v>
      </c>
      <c r="K135" s="9">
        <v>38.356281643617649</v>
      </c>
      <c r="L135" s="19">
        <v>4.1004758541040671E-3</v>
      </c>
      <c r="M135" s="9" t="s">
        <v>5</v>
      </c>
    </row>
    <row r="136" spans="1:13" x14ac:dyDescent="0.35">
      <c r="A136" t="s">
        <v>139</v>
      </c>
      <c r="B136">
        <v>0</v>
      </c>
      <c r="C136">
        <v>0</v>
      </c>
      <c r="D136">
        <v>0</v>
      </c>
      <c r="F136" t="s">
        <v>139</v>
      </c>
      <c r="G136" s="9">
        <v>0</v>
      </c>
      <c r="H136" s="11"/>
      <c r="I136" s="11"/>
      <c r="J136" s="9"/>
      <c r="K136" s="9"/>
      <c r="L136" s="19">
        <v>0</v>
      </c>
      <c r="M136" s="9" t="s">
        <v>15</v>
      </c>
    </row>
    <row r="137" spans="1:13" x14ac:dyDescent="0.35">
      <c r="A137" t="s">
        <v>140</v>
      </c>
      <c r="B137">
        <v>2.0733239999999999</v>
      </c>
      <c r="C137">
        <v>1.3956299999999999</v>
      </c>
      <c r="D137">
        <v>3.4689540000000001</v>
      </c>
      <c r="F137" t="s">
        <v>140</v>
      </c>
      <c r="G137" s="9">
        <v>3.4689540000000001</v>
      </c>
      <c r="H137" s="11" t="e">
        <v>#N/A</v>
      </c>
      <c r="I137" s="11">
        <v>32.149333036994719</v>
      </c>
      <c r="J137" s="11" t="e">
        <v>#N/A</v>
      </c>
      <c r="K137" s="9">
        <v>32.149333036994719</v>
      </c>
      <c r="L137" s="19">
        <v>6.4433158109702474E-3</v>
      </c>
      <c r="M137" s="9" t="s">
        <v>5</v>
      </c>
    </row>
    <row r="138" spans="1:13" x14ac:dyDescent="0.35">
      <c r="A138" t="s">
        <v>141</v>
      </c>
      <c r="B138">
        <v>0</v>
      </c>
      <c r="C138">
        <v>3.1048849999999999E-2</v>
      </c>
      <c r="D138">
        <v>3.1048849999999999E-2</v>
      </c>
      <c r="F138" t="s">
        <v>141</v>
      </c>
      <c r="G138" s="9">
        <v>3.1048849999999999E-2</v>
      </c>
      <c r="H138" s="11" t="e">
        <v>#N/A</v>
      </c>
      <c r="I138" s="11">
        <v>22.5</v>
      </c>
      <c r="J138" s="11" t="e">
        <v>#N/A</v>
      </c>
      <c r="K138" s="9">
        <v>22.5</v>
      </c>
      <c r="L138" s="19">
        <v>5.7670855859559847E-5</v>
      </c>
      <c r="M138" s="9" t="s">
        <v>5</v>
      </c>
    </row>
    <row r="139" spans="1:13" x14ac:dyDescent="0.35">
      <c r="A139" t="s">
        <v>142</v>
      </c>
      <c r="B139">
        <v>1.272867</v>
      </c>
      <c r="C139">
        <v>1.5666470199999998</v>
      </c>
      <c r="D139">
        <v>2.8395140199999997</v>
      </c>
      <c r="F139" t="s">
        <v>142</v>
      </c>
      <c r="G139" s="9">
        <v>2.8395140199999997</v>
      </c>
      <c r="H139" s="11" t="e">
        <v>#N/A</v>
      </c>
      <c r="I139" s="11">
        <v>23.119292273006685</v>
      </c>
      <c r="J139" s="11" t="e">
        <v>#N/A</v>
      </c>
      <c r="K139" s="9">
        <v>23.119292273006685</v>
      </c>
      <c r="L139" s="19">
        <v>5.2741793579671814E-3</v>
      </c>
      <c r="M139" s="9" t="s">
        <v>5</v>
      </c>
    </row>
    <row r="140" spans="1:13" x14ac:dyDescent="0.35">
      <c r="A140" t="s">
        <v>143</v>
      </c>
      <c r="B140">
        <v>2.838873</v>
      </c>
      <c r="C140">
        <v>2.6122884499999999</v>
      </c>
      <c r="D140">
        <v>5.4511614499999999</v>
      </c>
      <c r="F140" t="s">
        <v>143</v>
      </c>
      <c r="G140" s="9">
        <v>5.4511614499999999</v>
      </c>
      <c r="H140" s="11" t="e">
        <v>#N/A</v>
      </c>
      <c r="I140" s="11">
        <v>26.422786414225346</v>
      </c>
      <c r="J140" s="11" t="e">
        <v>#N/A</v>
      </c>
      <c r="K140" s="9">
        <v>26.422786414225346</v>
      </c>
      <c r="L140" s="19">
        <v>1.0125114013889056E-2</v>
      </c>
      <c r="M140" s="9" t="s">
        <v>5</v>
      </c>
    </row>
    <row r="141" spans="1:13" x14ac:dyDescent="0.35">
      <c r="A141" t="s">
        <v>144</v>
      </c>
      <c r="B141">
        <v>0</v>
      </c>
      <c r="C141">
        <v>0</v>
      </c>
      <c r="D141">
        <v>0</v>
      </c>
      <c r="F141" t="s">
        <v>144</v>
      </c>
      <c r="G141" s="9">
        <v>0</v>
      </c>
      <c r="H141" s="11"/>
      <c r="I141" s="11"/>
      <c r="J141" s="11"/>
      <c r="K141" s="9"/>
      <c r="L141" s="19">
        <v>0</v>
      </c>
      <c r="M141" s="9" t="s">
        <v>5</v>
      </c>
    </row>
    <row r="142" spans="1:13" x14ac:dyDescent="0.35">
      <c r="A142" t="s">
        <v>145</v>
      </c>
      <c r="B142">
        <v>7.5167413300000003</v>
      </c>
      <c r="C142">
        <v>4.7586425999999991</v>
      </c>
      <c r="D142">
        <v>12.27538393</v>
      </c>
      <c r="F142" t="s">
        <v>145</v>
      </c>
      <c r="G142" s="9">
        <v>12.27538393</v>
      </c>
      <c r="H142" s="11" t="e">
        <v>#N/A</v>
      </c>
      <c r="I142" s="11">
        <v>17.994150801950966</v>
      </c>
      <c r="J142" s="11" t="e">
        <v>#N/A</v>
      </c>
      <c r="K142" s="9">
        <v>17.994150801950966</v>
      </c>
      <c r="L142" s="19">
        <v>2.2800583507852537E-2</v>
      </c>
      <c r="M142" s="9" t="s">
        <v>5</v>
      </c>
    </row>
    <row r="143" spans="1:13" x14ac:dyDescent="0.35">
      <c r="A143" t="s">
        <v>146</v>
      </c>
      <c r="B143">
        <v>4.2231400000000002E-2</v>
      </c>
      <c r="C143">
        <v>0</v>
      </c>
      <c r="D143">
        <v>4.2231400000000002E-2</v>
      </c>
      <c r="F143" t="s">
        <v>146</v>
      </c>
      <c r="G143" s="9">
        <v>4.2231400000000002E-2</v>
      </c>
      <c r="H143" s="11">
        <v>21.728609542718868</v>
      </c>
      <c r="I143" s="11" t="e">
        <v>#N/A</v>
      </c>
      <c r="J143" s="11" t="e">
        <v>#N/A</v>
      </c>
      <c r="K143" s="9">
        <v>21.728609542718868</v>
      </c>
      <c r="L143" s="19">
        <v>7.8441584218011807E-5</v>
      </c>
      <c r="M143" s="9" t="s">
        <v>4</v>
      </c>
    </row>
    <row r="144" spans="1:13" x14ac:dyDescent="0.35">
      <c r="G144" s="5"/>
      <c r="H144" s="6"/>
      <c r="I144" s="6"/>
      <c r="J144" s="6"/>
      <c r="K144" s="5"/>
      <c r="L144" s="5"/>
      <c r="M144" s="5"/>
    </row>
    <row r="145" spans="7:13" x14ac:dyDescent="0.35">
      <c r="G145" s="5"/>
      <c r="H145" s="6"/>
      <c r="I145" s="6"/>
      <c r="J145" s="6"/>
      <c r="K145" s="5"/>
      <c r="L145" s="5"/>
      <c r="M145" s="5"/>
    </row>
    <row r="146" spans="7:13" x14ac:dyDescent="0.35">
      <c r="G146" s="5"/>
      <c r="H146" s="6"/>
      <c r="I146" s="6"/>
      <c r="J146" s="6"/>
      <c r="K146" s="5"/>
      <c r="L146" s="5"/>
      <c r="M146" s="5"/>
    </row>
    <row r="147" spans="7:13" x14ac:dyDescent="0.35">
      <c r="G147" s="5"/>
      <c r="H147" s="6"/>
      <c r="I147" s="6"/>
      <c r="J147" s="6"/>
      <c r="K147" s="5"/>
      <c r="L147" s="5"/>
      <c r="M147" s="5"/>
    </row>
    <row r="148" spans="7:13" x14ac:dyDescent="0.35">
      <c r="G148" s="5"/>
      <c r="H148" s="6"/>
      <c r="I148" s="6"/>
      <c r="J148" s="6"/>
      <c r="K148" s="5"/>
      <c r="L148" s="5"/>
      <c r="M148" s="5"/>
    </row>
    <row r="149" spans="7:13" x14ac:dyDescent="0.35">
      <c r="G149" s="5"/>
      <c r="H149" s="6"/>
      <c r="I149" s="6"/>
      <c r="J149" s="6"/>
      <c r="K149" s="5"/>
      <c r="L149" s="5"/>
      <c r="M149" s="5"/>
    </row>
    <row r="150" spans="7:13" x14ac:dyDescent="0.35">
      <c r="G150" s="5"/>
      <c r="H150" s="6"/>
      <c r="I150" s="6"/>
      <c r="J150" s="6"/>
      <c r="K150" s="5"/>
      <c r="L150" s="5"/>
      <c r="M150" s="5"/>
    </row>
    <row r="151" spans="7:13" x14ac:dyDescent="0.35">
      <c r="G151" s="5"/>
      <c r="H151" s="6"/>
      <c r="I151" s="6"/>
      <c r="J151" s="6"/>
      <c r="K151" s="5"/>
      <c r="L151" s="5"/>
      <c r="M151" s="5"/>
    </row>
    <row r="152" spans="7:13" x14ac:dyDescent="0.35">
      <c r="G152" s="5"/>
      <c r="H152" s="6"/>
      <c r="I152" s="6"/>
      <c r="J152" s="6"/>
      <c r="K152" s="5"/>
      <c r="L152" s="5"/>
      <c r="M152" s="5"/>
    </row>
    <row r="153" spans="7:13" x14ac:dyDescent="0.35">
      <c r="G153" s="5"/>
      <c r="H153" s="6"/>
      <c r="I153" s="6"/>
      <c r="J153" s="6"/>
      <c r="K153" s="5"/>
      <c r="L153" s="5"/>
      <c r="M153" s="5"/>
    </row>
    <row r="154" spans="7:13" x14ac:dyDescent="0.35">
      <c r="G154" s="5"/>
      <c r="H154" s="6"/>
      <c r="I154" s="6"/>
      <c r="J154" s="6"/>
      <c r="K154" s="5"/>
      <c r="L154" s="5"/>
      <c r="M154" s="5"/>
    </row>
    <row r="155" spans="7:13" x14ac:dyDescent="0.35">
      <c r="G155" s="5"/>
      <c r="H155" s="6"/>
      <c r="I155" s="6"/>
      <c r="J155" s="6"/>
      <c r="K155" s="5"/>
      <c r="L155" s="5"/>
      <c r="M155" s="5"/>
    </row>
    <row r="156" spans="7:13" x14ac:dyDescent="0.35">
      <c r="G156" s="5"/>
      <c r="H156" s="6"/>
      <c r="I156" s="6"/>
      <c r="J156" s="6"/>
      <c r="K156" s="5"/>
      <c r="L156" s="5"/>
      <c r="M156" s="5"/>
    </row>
    <row r="157" spans="7:13" x14ac:dyDescent="0.35">
      <c r="G157" s="5"/>
      <c r="H157" s="6"/>
      <c r="I157" s="6"/>
      <c r="J157" s="6"/>
      <c r="K157" s="5"/>
      <c r="L157" s="5"/>
      <c r="M157" s="5"/>
    </row>
    <row r="158" spans="7:13" x14ac:dyDescent="0.35">
      <c r="G158" s="5"/>
      <c r="H158" s="6"/>
      <c r="I158" s="6"/>
      <c r="J158" s="6"/>
      <c r="K158" s="5"/>
      <c r="L158" s="5"/>
      <c r="M158" s="5"/>
    </row>
    <row r="159" spans="7:13" x14ac:dyDescent="0.35">
      <c r="G159" s="5"/>
      <c r="H159" s="6"/>
      <c r="I159" s="6"/>
      <c r="J159" s="6"/>
      <c r="K159" s="5"/>
      <c r="L159" s="5"/>
      <c r="M159" s="5"/>
    </row>
    <row r="160" spans="7:13" x14ac:dyDescent="0.35">
      <c r="G160" s="5"/>
      <c r="H160" s="6"/>
      <c r="I160" s="6"/>
      <c r="J160" s="6"/>
      <c r="K160" s="5"/>
      <c r="L160" s="5"/>
      <c r="M160" s="5"/>
    </row>
    <row r="161" spans="7:13" x14ac:dyDescent="0.35">
      <c r="G161" s="5"/>
      <c r="H161" s="6"/>
      <c r="I161" s="6"/>
      <c r="J161" s="6"/>
      <c r="K161" s="5"/>
      <c r="L161" s="5"/>
      <c r="M161" s="5"/>
    </row>
    <row r="162" spans="7:13" x14ac:dyDescent="0.35">
      <c r="G162" s="5"/>
      <c r="H162" s="6"/>
      <c r="I162" s="6"/>
      <c r="J162" s="6"/>
      <c r="K162" s="5"/>
      <c r="L162" s="5"/>
      <c r="M162" s="5"/>
    </row>
    <row r="163" spans="7:13" x14ac:dyDescent="0.35">
      <c r="G163" s="5"/>
      <c r="H163" s="6"/>
      <c r="I163" s="6"/>
      <c r="J163" s="6"/>
      <c r="K163" s="5"/>
      <c r="L163" s="5"/>
      <c r="M163" s="5"/>
    </row>
    <row r="164" spans="7:13" x14ac:dyDescent="0.35">
      <c r="G164" s="5"/>
      <c r="H164" s="6"/>
      <c r="I164" s="6"/>
      <c r="J164" s="6"/>
      <c r="K164" s="5"/>
      <c r="L164" s="5"/>
      <c r="M164" s="5"/>
    </row>
    <row r="165" spans="7:13" x14ac:dyDescent="0.35">
      <c r="G165" s="5"/>
      <c r="H165" s="6"/>
      <c r="I165" s="6"/>
      <c r="J165" s="6"/>
      <c r="K165" s="5"/>
      <c r="L165" s="5"/>
      <c r="M165" s="5"/>
    </row>
    <row r="166" spans="7:13" x14ac:dyDescent="0.35">
      <c r="G166" s="5"/>
      <c r="H166" s="6"/>
      <c r="I166" s="6"/>
      <c r="J166" s="6"/>
      <c r="K166" s="5"/>
      <c r="L166" s="5"/>
      <c r="M166" s="5"/>
    </row>
    <row r="167" spans="7:13" x14ac:dyDescent="0.35">
      <c r="G167" s="5"/>
      <c r="H167" s="6"/>
      <c r="I167" s="6"/>
      <c r="J167" s="6"/>
      <c r="K167" s="5"/>
      <c r="L167" s="5"/>
      <c r="M167" s="5"/>
    </row>
    <row r="168" spans="7:13" x14ac:dyDescent="0.35">
      <c r="G168" s="5"/>
      <c r="H168" s="6"/>
      <c r="I168" s="6"/>
      <c r="J168" s="6"/>
      <c r="K168" s="5"/>
      <c r="L168" s="5"/>
      <c r="M168" s="5"/>
    </row>
    <row r="169" spans="7:13" x14ac:dyDescent="0.35">
      <c r="G169" s="5"/>
      <c r="H169" s="6"/>
      <c r="I169" s="6"/>
      <c r="J169" s="6"/>
      <c r="K169" s="5"/>
      <c r="L169" s="5"/>
      <c r="M169" s="5"/>
    </row>
    <row r="170" spans="7:13" x14ac:dyDescent="0.35">
      <c r="G170" s="5"/>
      <c r="H170" s="6"/>
      <c r="I170" s="6"/>
      <c r="J170" s="6"/>
      <c r="K170" s="5"/>
      <c r="L170" s="5"/>
      <c r="M170" s="5"/>
    </row>
    <row r="171" spans="7:13" x14ac:dyDescent="0.35">
      <c r="G171" s="5"/>
      <c r="H171" s="6"/>
      <c r="I171" s="6"/>
      <c r="J171" s="6"/>
      <c r="K171" s="5"/>
      <c r="L171" s="5"/>
      <c r="M171" s="5"/>
    </row>
    <row r="172" spans="7:13" x14ac:dyDescent="0.35">
      <c r="G172" s="5"/>
      <c r="H172" s="6"/>
      <c r="I172" s="6"/>
      <c r="J172" s="6"/>
      <c r="K172" s="5"/>
      <c r="L172" s="5"/>
      <c r="M172" s="5"/>
    </row>
    <row r="173" spans="7:13" x14ac:dyDescent="0.35">
      <c r="G173" s="5"/>
      <c r="H173" s="6"/>
      <c r="I173" s="6"/>
      <c r="J173" s="6"/>
      <c r="K173" s="5"/>
      <c r="L173" s="5"/>
      <c r="M173" s="5"/>
    </row>
    <row r="174" spans="7:13" x14ac:dyDescent="0.35">
      <c r="G174" s="5"/>
      <c r="H174" s="6"/>
      <c r="I174" s="6"/>
      <c r="J174" s="6"/>
      <c r="K174" s="5"/>
      <c r="L174" s="5"/>
      <c r="M174" s="5"/>
    </row>
    <row r="175" spans="7:13" x14ac:dyDescent="0.35">
      <c r="G175" s="5"/>
      <c r="H175" s="6"/>
      <c r="I175" s="6"/>
      <c r="J175" s="6"/>
      <c r="K175" s="5"/>
      <c r="L175" s="5"/>
      <c r="M175" s="5"/>
    </row>
    <row r="176" spans="7:13" x14ac:dyDescent="0.35">
      <c r="G176" s="5"/>
      <c r="H176" s="6"/>
      <c r="I176" s="6"/>
      <c r="J176" s="6"/>
      <c r="K176" s="5"/>
      <c r="L176" s="5"/>
      <c r="M176" s="5"/>
    </row>
    <row r="177" spans="7:13" x14ac:dyDescent="0.35">
      <c r="G177" s="5"/>
      <c r="H177" s="6"/>
      <c r="I177" s="6"/>
      <c r="J177" s="6"/>
      <c r="K177" s="5"/>
      <c r="L177" s="5"/>
      <c r="M177" s="5"/>
    </row>
    <row r="178" spans="7:13" x14ac:dyDescent="0.35">
      <c r="G178" s="5"/>
      <c r="H178" s="6"/>
      <c r="I178" s="6"/>
      <c r="J178" s="6"/>
      <c r="K178" s="5"/>
      <c r="L178" s="5"/>
      <c r="M178" s="5"/>
    </row>
    <row r="179" spans="7:13" x14ac:dyDescent="0.35">
      <c r="G179" s="5"/>
      <c r="H179" s="6"/>
      <c r="I179" s="6"/>
      <c r="J179" s="6"/>
      <c r="K179" s="5"/>
      <c r="L179" s="5"/>
      <c r="M179" s="5"/>
    </row>
    <row r="180" spans="7:13" x14ac:dyDescent="0.35">
      <c r="G180" s="5"/>
      <c r="H180" s="6"/>
      <c r="I180" s="6"/>
      <c r="J180" s="6"/>
      <c r="K180" s="5"/>
      <c r="L180" s="5"/>
      <c r="M180" s="5"/>
    </row>
    <row r="181" spans="7:13" x14ac:dyDescent="0.35">
      <c r="G181" s="5"/>
      <c r="H181" s="6"/>
      <c r="I181" s="6"/>
      <c r="J181" s="6"/>
      <c r="K181" s="5"/>
      <c r="L181" s="5"/>
      <c r="M181" s="5"/>
    </row>
    <row r="182" spans="7:13" x14ac:dyDescent="0.35">
      <c r="G182" s="5"/>
      <c r="H182" s="6"/>
      <c r="I182" s="6"/>
      <c r="J182" s="6"/>
      <c r="K182" s="5"/>
      <c r="L182" s="5"/>
      <c r="M182" s="5"/>
    </row>
    <row r="183" spans="7:13" x14ac:dyDescent="0.35">
      <c r="G183" s="5"/>
      <c r="H183" s="6"/>
      <c r="I183" s="6"/>
      <c r="J183" s="6"/>
      <c r="K183" s="5"/>
      <c r="L183" s="5"/>
      <c r="M183" s="5"/>
    </row>
    <row r="184" spans="7:13" x14ac:dyDescent="0.35">
      <c r="G184" s="5"/>
      <c r="H184" s="6"/>
      <c r="I184" s="6"/>
      <c r="J184" s="6"/>
      <c r="K184" s="5"/>
      <c r="L184" s="5"/>
      <c r="M184" s="5"/>
    </row>
    <row r="185" spans="7:13" x14ac:dyDescent="0.35">
      <c r="G185" s="5"/>
      <c r="H185" s="6"/>
      <c r="I185" s="6"/>
      <c r="J185" s="6"/>
      <c r="K185" s="5"/>
      <c r="L185" s="5"/>
      <c r="M185" s="5"/>
    </row>
    <row r="186" spans="7:13" x14ac:dyDescent="0.35">
      <c r="G186" s="5"/>
      <c r="H186" s="6"/>
      <c r="I186" s="6"/>
      <c r="J186" s="6"/>
      <c r="K186" s="5"/>
      <c r="L186" s="5"/>
      <c r="M186" s="5"/>
    </row>
    <row r="187" spans="7:13" x14ac:dyDescent="0.35">
      <c r="G187" s="5"/>
      <c r="H187" s="6"/>
      <c r="I187" s="6"/>
      <c r="J187" s="6"/>
      <c r="K187" s="5"/>
      <c r="L187" s="5"/>
      <c r="M187" s="5"/>
    </row>
    <row r="188" spans="7:13" x14ac:dyDescent="0.35">
      <c r="G188" s="5"/>
      <c r="H188" s="6"/>
      <c r="I188" s="6"/>
      <c r="J188" s="6"/>
      <c r="K188" s="5"/>
      <c r="L188" s="5"/>
      <c r="M188" s="5"/>
    </row>
    <row r="189" spans="7:13" x14ac:dyDescent="0.35">
      <c r="G189" s="5"/>
      <c r="H189" s="6"/>
      <c r="I189" s="6"/>
      <c r="J189" s="6"/>
      <c r="K189" s="5"/>
      <c r="L189" s="5"/>
      <c r="M189" s="5"/>
    </row>
    <row r="190" spans="7:13" x14ac:dyDescent="0.35">
      <c r="G190" s="5"/>
      <c r="H190" s="6"/>
      <c r="I190" s="6"/>
      <c r="J190" s="6"/>
      <c r="K190" s="5"/>
      <c r="L190" s="5"/>
      <c r="M190" s="5"/>
    </row>
    <row r="191" spans="7:13" x14ac:dyDescent="0.35">
      <c r="G191" s="5"/>
      <c r="H191" s="6"/>
      <c r="I191" s="6"/>
      <c r="J191" s="6"/>
      <c r="K191" s="5"/>
      <c r="L191" s="5"/>
      <c r="M191" s="5"/>
    </row>
    <row r="192" spans="7:13" x14ac:dyDescent="0.35">
      <c r="G192" s="5"/>
      <c r="H192" s="6"/>
      <c r="I192" s="6"/>
      <c r="J192" s="6"/>
      <c r="K192" s="5"/>
      <c r="L192" s="5"/>
      <c r="M192" s="5"/>
    </row>
    <row r="193" spans="7:13" x14ac:dyDescent="0.35">
      <c r="G193" s="5"/>
      <c r="H193" s="6"/>
      <c r="I193" s="6"/>
      <c r="J193" s="6"/>
      <c r="K193" s="5"/>
      <c r="L193" s="5"/>
      <c r="M193" s="5"/>
    </row>
    <row r="194" spans="7:13" x14ac:dyDescent="0.35">
      <c r="G194" s="5"/>
      <c r="H194" s="6"/>
      <c r="I194" s="6"/>
      <c r="J194" s="6"/>
      <c r="K194" s="5"/>
      <c r="L194" s="5"/>
      <c r="M194" s="5"/>
    </row>
    <row r="195" spans="7:13" x14ac:dyDescent="0.35">
      <c r="G195" s="5"/>
      <c r="H195" s="6"/>
      <c r="I195" s="6"/>
      <c r="J195" s="6"/>
      <c r="K195" s="5"/>
      <c r="L195" s="5"/>
      <c r="M195" s="5"/>
    </row>
    <row r="196" spans="7:13" x14ac:dyDescent="0.35">
      <c r="G196" s="5"/>
      <c r="H196" s="6"/>
      <c r="I196" s="6"/>
      <c r="J196" s="6"/>
      <c r="K196" s="5"/>
      <c r="L196" s="5"/>
      <c r="M196" s="5"/>
    </row>
    <row r="197" spans="7:13" x14ac:dyDescent="0.35">
      <c r="G197" s="5"/>
      <c r="H197" s="6"/>
      <c r="I197" s="6"/>
      <c r="J197" s="6"/>
      <c r="K197" s="5"/>
      <c r="L197" s="5"/>
      <c r="M197" s="5"/>
    </row>
    <row r="198" spans="7:13" x14ac:dyDescent="0.35">
      <c r="G198" s="5"/>
      <c r="H198" s="6"/>
      <c r="I198" s="6"/>
      <c r="J198" s="6"/>
      <c r="K198" s="5"/>
      <c r="L198" s="5"/>
      <c r="M198" s="5"/>
    </row>
    <row r="199" spans="7:13" x14ac:dyDescent="0.35">
      <c r="G199" s="5"/>
      <c r="H199" s="6"/>
      <c r="I199" s="6"/>
      <c r="J199" s="6"/>
      <c r="K199" s="5"/>
      <c r="L199" s="5"/>
      <c r="M199" s="5"/>
    </row>
    <row r="200" spans="7:13" x14ac:dyDescent="0.35">
      <c r="G200" s="5"/>
      <c r="H200" s="6"/>
      <c r="I200" s="6"/>
      <c r="J200" s="6"/>
      <c r="K200" s="5"/>
      <c r="L200" s="5"/>
      <c r="M200" s="5"/>
    </row>
    <row r="201" spans="7:13" x14ac:dyDescent="0.35">
      <c r="G201" s="5"/>
      <c r="H201" s="6"/>
      <c r="I201" s="6"/>
      <c r="J201" s="6"/>
      <c r="K201" s="5"/>
      <c r="L201" s="5"/>
      <c r="M201" s="5"/>
    </row>
    <row r="202" spans="7:13" x14ac:dyDescent="0.35">
      <c r="G202" s="5"/>
      <c r="H202" s="6"/>
      <c r="I202" s="6"/>
      <c r="J202" s="6"/>
      <c r="K202" s="5"/>
      <c r="L202" s="5"/>
      <c r="M202" s="5"/>
    </row>
    <row r="203" spans="7:13" x14ac:dyDescent="0.35">
      <c r="G203" s="5"/>
      <c r="H203" s="6"/>
      <c r="I203" s="6"/>
      <c r="J203" s="6"/>
      <c r="K203" s="5"/>
      <c r="L203" s="5"/>
      <c r="M203" s="5"/>
    </row>
    <row r="204" spans="7:13" x14ac:dyDescent="0.35">
      <c r="G204" s="5"/>
      <c r="H204" s="6"/>
      <c r="I204" s="6"/>
      <c r="J204" s="6"/>
      <c r="K204" s="5"/>
      <c r="L204" s="5"/>
      <c r="M204" s="5"/>
    </row>
    <row r="205" spans="7:13" x14ac:dyDescent="0.35">
      <c r="G205" s="5"/>
      <c r="H205" s="6"/>
      <c r="I205" s="6"/>
      <c r="J205" s="6"/>
      <c r="K205" s="5"/>
      <c r="L205" s="5"/>
      <c r="M205" s="5"/>
    </row>
    <row r="206" spans="7:13" x14ac:dyDescent="0.35">
      <c r="G206" s="5"/>
      <c r="H206" s="6"/>
      <c r="I206" s="6"/>
      <c r="J206" s="6"/>
      <c r="K206" s="5"/>
      <c r="L206" s="5"/>
      <c r="M206" s="5"/>
    </row>
    <row r="207" spans="7:13" x14ac:dyDescent="0.35">
      <c r="G207" s="5"/>
      <c r="H207" s="6"/>
      <c r="I207" s="6"/>
      <c r="J207" s="6"/>
      <c r="K207" s="5"/>
      <c r="L207" s="5"/>
      <c r="M207" s="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"/>
  <sheetViews>
    <sheetView zoomScaleNormal="100" workbookViewId="0">
      <selection activeCell="B17" sqref="B17"/>
    </sheetView>
  </sheetViews>
  <sheetFormatPr defaultColWidth="9.1796875" defaultRowHeight="14" x14ac:dyDescent="0.3"/>
  <cols>
    <col min="1" max="1" width="18.81640625" style="5" customWidth="1"/>
    <col min="2" max="3" width="12.453125" style="5" customWidth="1"/>
    <col min="4" max="6" width="18.81640625" style="5" customWidth="1"/>
    <col min="7" max="7" width="10.54296875" style="5" customWidth="1"/>
    <col min="8" max="8" width="13.54296875" style="5" customWidth="1"/>
    <col min="9" max="16384" width="9.1796875" style="5"/>
  </cols>
  <sheetData>
    <row r="1" spans="1:10" ht="69" customHeight="1" x14ac:dyDescent="0.3"/>
    <row r="2" spans="1:10" x14ac:dyDescent="0.3">
      <c r="A2" s="7" t="s">
        <v>194</v>
      </c>
    </row>
    <row r="3" spans="1:10" x14ac:dyDescent="0.3">
      <c r="A3" s="5" t="s">
        <v>188</v>
      </c>
    </row>
    <row r="4" spans="1:10" ht="14.5" x14ac:dyDescent="0.35">
      <c r="A4" s="5" t="s">
        <v>189</v>
      </c>
    </row>
    <row r="6" spans="1:10" ht="15.75" customHeight="1" x14ac:dyDescent="0.3">
      <c r="A6" s="16" t="s">
        <v>0</v>
      </c>
      <c r="B6" s="16" t="s">
        <v>149</v>
      </c>
      <c r="C6" s="16" t="s">
        <v>150</v>
      </c>
      <c r="D6" s="16" t="s">
        <v>151</v>
      </c>
      <c r="E6" s="16" t="s">
        <v>152</v>
      </c>
      <c r="F6" s="16" t="s">
        <v>153</v>
      </c>
      <c r="G6" s="10" t="s">
        <v>154</v>
      </c>
      <c r="H6" s="16" t="s">
        <v>155</v>
      </c>
      <c r="I6" s="10" t="s">
        <v>156</v>
      </c>
      <c r="J6" s="10" t="s">
        <v>157</v>
      </c>
    </row>
    <row r="7" spans="1:10" x14ac:dyDescent="0.3">
      <c r="A7" s="9" t="s">
        <v>22</v>
      </c>
      <c r="B7" s="9">
        <v>4.4803175700000004</v>
      </c>
      <c r="C7" s="9">
        <v>4.4587830700000008</v>
      </c>
      <c r="D7" s="11" t="e">
        <v>#N/A</v>
      </c>
      <c r="E7" s="11">
        <v>16.600000000000001</v>
      </c>
      <c r="F7" s="11" t="e">
        <v>#N/A</v>
      </c>
      <c r="G7" s="11">
        <v>16.600000000000001</v>
      </c>
      <c r="H7" s="11">
        <v>2.3999999999999986</v>
      </c>
      <c r="I7" s="11">
        <v>2</v>
      </c>
      <c r="J7" s="11">
        <v>19</v>
      </c>
    </row>
    <row r="8" spans="1:10" x14ac:dyDescent="0.3">
      <c r="A8" s="17" t="s">
        <v>26</v>
      </c>
      <c r="B8" s="9">
        <v>0</v>
      </c>
      <c r="C8" s="9">
        <v>0</v>
      </c>
      <c r="D8" s="11" t="e">
        <v>#N/A</v>
      </c>
      <c r="E8" s="11" t="e">
        <v>#N/A</v>
      </c>
      <c r="F8" s="11">
        <v>24.1</v>
      </c>
      <c r="G8" s="11">
        <v>24.1</v>
      </c>
      <c r="H8" s="11">
        <v>8.8999999999999986</v>
      </c>
      <c r="I8" s="11">
        <v>3</v>
      </c>
      <c r="J8" s="11">
        <v>33</v>
      </c>
    </row>
    <row r="9" spans="1:10" x14ac:dyDescent="0.3">
      <c r="A9" s="9" t="s">
        <v>28</v>
      </c>
      <c r="B9" s="9">
        <v>2.0224420099999998</v>
      </c>
      <c r="C9" s="9">
        <v>2.0274335699999999</v>
      </c>
      <c r="D9" s="11" t="e">
        <v>#N/A</v>
      </c>
      <c r="E9" s="11">
        <v>15.5</v>
      </c>
      <c r="F9" s="11" t="e">
        <v>#N/A</v>
      </c>
      <c r="G9" s="11">
        <v>15.5</v>
      </c>
      <c r="H9" s="11">
        <v>2.5</v>
      </c>
      <c r="I9" s="11">
        <v>2</v>
      </c>
      <c r="J9" s="11">
        <v>18</v>
      </c>
    </row>
    <row r="10" spans="1:10" x14ac:dyDescent="0.3">
      <c r="A10" s="9" t="s">
        <v>29</v>
      </c>
      <c r="B10" s="9">
        <v>2.3611002999999999</v>
      </c>
      <c r="C10" s="9">
        <v>2.3566026999999998</v>
      </c>
      <c r="D10" s="11" t="e">
        <v>#N/A</v>
      </c>
      <c r="E10" s="11">
        <v>11.1</v>
      </c>
      <c r="F10" s="11" t="e">
        <v>#N/A</v>
      </c>
      <c r="G10" s="11">
        <v>11.1</v>
      </c>
      <c r="H10" s="11">
        <v>3.4000000000000004</v>
      </c>
      <c r="I10" s="11">
        <v>2</v>
      </c>
      <c r="J10" s="11">
        <v>14.5</v>
      </c>
    </row>
    <row r="11" spans="1:10" x14ac:dyDescent="0.3">
      <c r="A11" s="9" t="s">
        <v>30</v>
      </c>
      <c r="B11" s="9">
        <v>0.37722699999999998</v>
      </c>
      <c r="C11" s="9">
        <v>0.37599000000000005</v>
      </c>
      <c r="D11" s="11" t="e">
        <v>#N/A</v>
      </c>
      <c r="E11" s="11">
        <v>18.7</v>
      </c>
      <c r="F11" s="11" t="e">
        <v>#N/A</v>
      </c>
      <c r="G11" s="11">
        <v>18.7</v>
      </c>
      <c r="H11" s="11">
        <v>2.5</v>
      </c>
      <c r="I11" s="11">
        <v>2</v>
      </c>
      <c r="J11" s="11">
        <v>21.2</v>
      </c>
    </row>
    <row r="12" spans="1:10" x14ac:dyDescent="0.3">
      <c r="A12" s="9" t="s">
        <v>32</v>
      </c>
      <c r="B12" s="9">
        <v>0.96251112000000005</v>
      </c>
      <c r="C12" s="9">
        <v>0.96751618000000006</v>
      </c>
      <c r="D12" s="11" t="e">
        <v>#N/A</v>
      </c>
      <c r="E12" s="11" t="e">
        <v>#N/A</v>
      </c>
      <c r="F12" s="11">
        <v>14</v>
      </c>
      <c r="G12" s="11">
        <v>14</v>
      </c>
      <c r="H12" s="11">
        <v>5.5</v>
      </c>
      <c r="I12" s="11">
        <v>3</v>
      </c>
      <c r="J12" s="11">
        <v>19.5</v>
      </c>
    </row>
    <row r="13" spans="1:10" x14ac:dyDescent="0.3">
      <c r="A13" s="9" t="s">
        <v>33</v>
      </c>
      <c r="B13" s="9">
        <v>0.19855800000000001</v>
      </c>
      <c r="C13" s="9">
        <v>0.19855800000000001</v>
      </c>
      <c r="D13" s="11" t="e">
        <v>#N/A</v>
      </c>
      <c r="E13" s="11">
        <v>6.2</v>
      </c>
      <c r="F13" s="11" t="e">
        <v>#N/A</v>
      </c>
      <c r="G13" s="11">
        <v>6.2</v>
      </c>
      <c r="H13" s="11">
        <v>2.2999999999999998</v>
      </c>
      <c r="I13" s="11">
        <v>2</v>
      </c>
      <c r="J13" s="11">
        <v>8.5</v>
      </c>
    </row>
    <row r="14" spans="1:10" x14ac:dyDescent="0.3">
      <c r="A14" s="9" t="s">
        <v>34</v>
      </c>
      <c r="B14" s="9">
        <v>37.492092999999997</v>
      </c>
      <c r="C14" s="9">
        <v>37.337092999999996</v>
      </c>
      <c r="D14" s="11">
        <v>9</v>
      </c>
      <c r="E14" s="11" t="e">
        <v>#N/A</v>
      </c>
      <c r="F14" s="11" t="e">
        <v>#N/A</v>
      </c>
      <c r="G14" s="11">
        <v>9</v>
      </c>
      <c r="H14" s="11">
        <v>1.8000000000000007</v>
      </c>
      <c r="I14" s="11">
        <v>1</v>
      </c>
      <c r="J14" s="11">
        <v>10.8</v>
      </c>
    </row>
    <row r="15" spans="1:10" x14ac:dyDescent="0.3">
      <c r="A15" s="9" t="s">
        <v>38</v>
      </c>
      <c r="B15" s="9">
        <v>0.459235</v>
      </c>
      <c r="C15" s="9">
        <v>0.459235</v>
      </c>
      <c r="D15" s="11">
        <v>11.8</v>
      </c>
      <c r="E15" s="11" t="e">
        <v>#N/A</v>
      </c>
      <c r="F15" s="11" t="e">
        <v>#N/A</v>
      </c>
      <c r="G15" s="11">
        <v>11.8</v>
      </c>
      <c r="H15" s="11">
        <v>0.19999999999999929</v>
      </c>
      <c r="I15" s="11">
        <v>1</v>
      </c>
      <c r="J15" s="11">
        <v>12</v>
      </c>
    </row>
    <row r="16" spans="1:10" x14ac:dyDescent="0.3">
      <c r="A16" s="9" t="s">
        <v>39</v>
      </c>
      <c r="B16" s="9">
        <v>0</v>
      </c>
      <c r="C16" s="9">
        <v>0</v>
      </c>
      <c r="D16" s="11" t="e">
        <v>#N/A</v>
      </c>
      <c r="E16" s="11" t="e">
        <v>#N/A</v>
      </c>
      <c r="F16" s="11">
        <v>12.5</v>
      </c>
      <c r="G16" s="11">
        <v>12.5</v>
      </c>
      <c r="H16" s="11">
        <v>6.5</v>
      </c>
      <c r="I16" s="11">
        <v>3</v>
      </c>
      <c r="J16" s="11">
        <v>19</v>
      </c>
    </row>
    <row r="17" spans="1:10" x14ac:dyDescent="0.3">
      <c r="A17" s="9" t="s">
        <v>41</v>
      </c>
      <c r="B17" s="9">
        <v>1.8292599999999999E-2</v>
      </c>
      <c r="C17" s="9">
        <v>2.0422300000000001E-2</v>
      </c>
      <c r="D17" s="11">
        <v>15.1</v>
      </c>
      <c r="E17" s="11" t="e">
        <v>#N/A</v>
      </c>
      <c r="F17" s="11" t="e">
        <v>#N/A</v>
      </c>
      <c r="G17" s="11">
        <v>15.1</v>
      </c>
      <c r="H17" s="11">
        <v>0.90000000000000036</v>
      </c>
      <c r="I17" s="11">
        <v>1</v>
      </c>
      <c r="J17" s="11">
        <v>16</v>
      </c>
    </row>
    <row r="18" spans="1:10" x14ac:dyDescent="0.3">
      <c r="A18" s="9" t="s">
        <v>42</v>
      </c>
      <c r="B18" s="9">
        <v>3.8303043000000003</v>
      </c>
      <c r="C18" s="9">
        <v>3.8561417000000002</v>
      </c>
      <c r="D18" s="11">
        <v>9.5</v>
      </c>
      <c r="E18" s="11" t="e">
        <v>#N/A</v>
      </c>
      <c r="F18" s="11" t="e">
        <v>#N/A</v>
      </c>
      <c r="G18" s="11">
        <v>9.5</v>
      </c>
      <c r="H18" s="11">
        <v>1.5999999999999996</v>
      </c>
      <c r="I18" s="11">
        <v>1</v>
      </c>
      <c r="J18" s="11">
        <v>11.1</v>
      </c>
    </row>
    <row r="19" spans="1:10" x14ac:dyDescent="0.3">
      <c r="A19" s="9" t="s">
        <v>51</v>
      </c>
      <c r="B19" s="9">
        <v>6.2045266100000003</v>
      </c>
      <c r="C19" s="9">
        <v>5.8862802800000003</v>
      </c>
      <c r="D19" s="11">
        <v>12.3</v>
      </c>
      <c r="E19" s="11" t="e">
        <v>#N/A</v>
      </c>
      <c r="F19" s="11" t="e">
        <v>#N/A</v>
      </c>
      <c r="G19" s="11">
        <v>12.3</v>
      </c>
      <c r="H19" s="11">
        <v>1.6999999999999993</v>
      </c>
      <c r="I19" s="11">
        <v>1</v>
      </c>
      <c r="J19" s="11">
        <v>14</v>
      </c>
    </row>
    <row r="20" spans="1:10" x14ac:dyDescent="0.3">
      <c r="A20" s="9" t="s">
        <v>54</v>
      </c>
      <c r="B20" s="9">
        <v>0</v>
      </c>
      <c r="C20" s="9">
        <v>0</v>
      </c>
      <c r="D20" s="11" t="e">
        <v>#N/A</v>
      </c>
      <c r="E20" s="11" t="e">
        <v>#N/A</v>
      </c>
      <c r="F20" s="11">
        <v>14.3</v>
      </c>
      <c r="G20" s="11">
        <v>14.3</v>
      </c>
      <c r="H20" s="11">
        <v>5.6999999999999993</v>
      </c>
      <c r="I20" s="11">
        <v>3</v>
      </c>
      <c r="J20" s="11">
        <v>20</v>
      </c>
    </row>
    <row r="21" spans="1:10" x14ac:dyDescent="0.3">
      <c r="A21" s="9" t="s">
        <v>55</v>
      </c>
      <c r="B21" s="9">
        <v>0</v>
      </c>
      <c r="C21" s="9">
        <v>0</v>
      </c>
      <c r="D21" s="11">
        <v>18</v>
      </c>
      <c r="E21" s="11" t="e">
        <v>#N/A</v>
      </c>
      <c r="F21" s="11" t="e">
        <v>#N/A</v>
      </c>
      <c r="G21" s="11">
        <v>18</v>
      </c>
      <c r="H21" s="11">
        <v>1</v>
      </c>
      <c r="I21" s="11">
        <v>1</v>
      </c>
      <c r="J21" s="11">
        <v>19</v>
      </c>
    </row>
    <row r="22" spans="1:10" x14ac:dyDescent="0.3">
      <c r="A22" s="9" t="s">
        <v>57</v>
      </c>
      <c r="B22" s="9">
        <v>15.511395697000001</v>
      </c>
      <c r="C22" s="9">
        <v>15.367744985999998</v>
      </c>
      <c r="D22" s="11" t="e">
        <v>#N/A</v>
      </c>
      <c r="E22" s="11" t="e">
        <v>#N/A</v>
      </c>
      <c r="F22" s="11">
        <v>16.100000000000001</v>
      </c>
      <c r="G22" s="11">
        <v>16.100000000000001</v>
      </c>
      <c r="H22" s="11">
        <v>7.3999999999999986</v>
      </c>
      <c r="I22" s="11">
        <v>3</v>
      </c>
      <c r="J22" s="11">
        <v>23.5</v>
      </c>
    </row>
    <row r="23" spans="1:10" x14ac:dyDescent="0.3">
      <c r="A23" s="9" t="s">
        <v>61</v>
      </c>
      <c r="B23" s="9">
        <v>0.42982070000000006</v>
      </c>
      <c r="C23" s="9">
        <v>0.43393599999999999</v>
      </c>
      <c r="D23" s="11" t="e">
        <v>#N/A</v>
      </c>
      <c r="E23" s="11">
        <v>7</v>
      </c>
      <c r="F23" s="11" t="e">
        <v>#N/A</v>
      </c>
      <c r="G23" s="11">
        <v>7</v>
      </c>
      <c r="H23" s="11">
        <v>2.8000000000000007</v>
      </c>
      <c r="I23" s="11">
        <v>2</v>
      </c>
      <c r="J23" s="11">
        <v>9.8000000000000007</v>
      </c>
    </row>
    <row r="24" spans="1:10" x14ac:dyDescent="0.3">
      <c r="A24" s="9" t="s">
        <v>72</v>
      </c>
      <c r="B24" s="9">
        <v>13.001577084999999</v>
      </c>
      <c r="C24" s="9">
        <v>12.539250651000001</v>
      </c>
      <c r="D24" s="11" t="e">
        <v>#N/A</v>
      </c>
      <c r="E24" s="11">
        <v>17.7</v>
      </c>
      <c r="F24" s="11" t="e">
        <v>#N/A</v>
      </c>
      <c r="G24" s="11">
        <v>17.7</v>
      </c>
      <c r="H24" s="11">
        <v>3.3000000000000007</v>
      </c>
      <c r="I24" s="11">
        <v>2</v>
      </c>
      <c r="J24" s="11">
        <v>21</v>
      </c>
    </row>
    <row r="25" spans="1:10" x14ac:dyDescent="0.3">
      <c r="A25" s="9" t="s">
        <v>79</v>
      </c>
      <c r="B25" s="9">
        <v>2.6162144499999997</v>
      </c>
      <c r="C25" s="9">
        <v>2.6178295499999997</v>
      </c>
      <c r="D25" s="11">
        <v>19.100000000000001</v>
      </c>
      <c r="E25" s="11" t="e">
        <v>#N/A</v>
      </c>
      <c r="F25" s="11" t="e">
        <v>#N/A</v>
      </c>
      <c r="G25" s="11">
        <v>19.100000000000001</v>
      </c>
      <c r="H25" s="11">
        <v>0.79999999999999716</v>
      </c>
      <c r="I25" s="11">
        <v>1</v>
      </c>
      <c r="J25" s="11">
        <v>19.899999999999999</v>
      </c>
    </row>
    <row r="26" spans="1:10" x14ac:dyDescent="0.3">
      <c r="A26" s="9" t="s">
        <v>81</v>
      </c>
      <c r="B26" s="9">
        <v>0.22739899999999999</v>
      </c>
      <c r="C26" s="9">
        <v>0.22739899999999999</v>
      </c>
      <c r="D26" s="11" t="e">
        <v>#N/A</v>
      </c>
      <c r="E26" s="11" t="e">
        <v>#N/A</v>
      </c>
      <c r="F26" s="11">
        <v>10</v>
      </c>
      <c r="G26" s="11">
        <v>10</v>
      </c>
      <c r="H26" s="11">
        <v>6.1999999999999993</v>
      </c>
      <c r="I26" s="11">
        <v>3</v>
      </c>
      <c r="J26" s="11">
        <v>16.2</v>
      </c>
    </row>
    <row r="27" spans="1:10" x14ac:dyDescent="0.3">
      <c r="A27" s="9" t="s">
        <v>82</v>
      </c>
      <c r="B27" s="9">
        <v>3.5651244000000002</v>
      </c>
      <c r="C27" s="9">
        <v>3.5799774000000002</v>
      </c>
      <c r="D27" s="11">
        <v>16.8</v>
      </c>
      <c r="E27" s="11" t="e">
        <v>#N/A</v>
      </c>
      <c r="F27" s="11" t="e">
        <v>#N/A</v>
      </c>
      <c r="G27" s="11">
        <v>16.8</v>
      </c>
      <c r="H27" s="11">
        <v>1.8999999999999986</v>
      </c>
      <c r="I27" s="11">
        <v>1</v>
      </c>
      <c r="J27" s="11">
        <v>18.7</v>
      </c>
    </row>
    <row r="28" spans="1:10" x14ac:dyDescent="0.3">
      <c r="A28" s="9" t="s">
        <v>85</v>
      </c>
      <c r="B28" s="9">
        <v>6.8133766940000005</v>
      </c>
      <c r="C28" s="9">
        <v>6.7378160400000002</v>
      </c>
      <c r="D28" s="11">
        <v>16.399999999999999</v>
      </c>
      <c r="E28" s="11" t="e">
        <v>#N/A</v>
      </c>
      <c r="F28" s="11" t="e">
        <v>#N/A</v>
      </c>
      <c r="G28" s="11">
        <v>16.399999999999999</v>
      </c>
      <c r="H28" s="11">
        <v>0.80000000000000071</v>
      </c>
      <c r="I28" s="11">
        <v>1</v>
      </c>
      <c r="J28" s="11">
        <v>17.2</v>
      </c>
    </row>
    <row r="29" spans="1:10" x14ac:dyDescent="0.3">
      <c r="A29" s="9" t="s">
        <v>88</v>
      </c>
      <c r="B29" s="9">
        <v>0.183028</v>
      </c>
      <c r="C29" s="9">
        <v>0.183028</v>
      </c>
      <c r="D29" s="11" t="e">
        <v>#N/A</v>
      </c>
      <c r="E29" s="11" t="e">
        <v>#N/A</v>
      </c>
      <c r="F29" s="11">
        <v>19.3</v>
      </c>
      <c r="G29" s="11">
        <v>18.899999999999999</v>
      </c>
      <c r="H29" s="11">
        <v>5.1999999999999993</v>
      </c>
      <c r="I29" s="11">
        <v>3</v>
      </c>
      <c r="J29" s="11">
        <v>24.5</v>
      </c>
    </row>
    <row r="30" spans="1:10" x14ac:dyDescent="0.3">
      <c r="A30" s="9" t="s">
        <v>95</v>
      </c>
      <c r="B30" s="9">
        <v>11.875231672000002</v>
      </c>
      <c r="C30" s="9">
        <v>11.876986800000001</v>
      </c>
      <c r="D30" s="11" t="e">
        <v>#N/A</v>
      </c>
      <c r="E30" s="11" t="e">
        <v>#N/A</v>
      </c>
      <c r="F30" s="11">
        <v>22</v>
      </c>
      <c r="G30" s="11">
        <v>22</v>
      </c>
      <c r="H30" s="11">
        <v>9</v>
      </c>
      <c r="I30" s="11">
        <v>3</v>
      </c>
      <c r="J30" s="11">
        <v>31</v>
      </c>
    </row>
    <row r="31" spans="1:10" x14ac:dyDescent="0.3">
      <c r="A31" s="9" t="s">
        <v>97</v>
      </c>
      <c r="B31" s="9">
        <v>0.42838599999999999</v>
      </c>
      <c r="C31" s="9">
        <v>0.432981</v>
      </c>
      <c r="D31" s="11">
        <v>32</v>
      </c>
      <c r="E31" s="11" t="e">
        <v>#N/A</v>
      </c>
      <c r="F31" s="11" t="e">
        <v>#N/A</v>
      </c>
      <c r="G31" s="11">
        <v>32</v>
      </c>
      <c r="H31" s="11">
        <v>1.5</v>
      </c>
      <c r="I31" s="11">
        <v>1</v>
      </c>
      <c r="J31" s="11">
        <v>33.5</v>
      </c>
    </row>
    <row r="32" spans="1:10" x14ac:dyDescent="0.3">
      <c r="A32" s="9" t="s">
        <v>101</v>
      </c>
      <c r="B32" s="9">
        <v>0.82470893999999995</v>
      </c>
      <c r="C32" s="9">
        <v>0.83048294</v>
      </c>
      <c r="D32" s="11" t="e">
        <v>#N/A</v>
      </c>
      <c r="E32" s="11">
        <v>17.8</v>
      </c>
      <c r="F32" s="11" t="e">
        <v>#N/A</v>
      </c>
      <c r="G32" s="11">
        <v>17.8</v>
      </c>
      <c r="H32" s="11">
        <v>2.0999999999999979</v>
      </c>
      <c r="I32" s="11">
        <v>2</v>
      </c>
      <c r="J32" s="11">
        <v>19.899999999999999</v>
      </c>
    </row>
    <row r="33" spans="1:10" x14ac:dyDescent="0.3">
      <c r="A33" s="9" t="s">
        <v>102</v>
      </c>
      <c r="B33" s="9">
        <v>9.0270000000000003E-2</v>
      </c>
      <c r="C33" s="9">
        <v>9.0270000000000003E-2</v>
      </c>
      <c r="D33" s="11" t="e">
        <v>#N/A</v>
      </c>
      <c r="E33" s="11" t="e">
        <v>#N/A</v>
      </c>
      <c r="F33" s="11">
        <v>6</v>
      </c>
      <c r="G33" s="11">
        <v>6</v>
      </c>
      <c r="H33" s="11">
        <v>5</v>
      </c>
      <c r="I33" s="11">
        <v>3</v>
      </c>
      <c r="J33" s="11">
        <v>11</v>
      </c>
    </row>
    <row r="34" spans="1:10" x14ac:dyDescent="0.3">
      <c r="A34" s="9" t="s">
        <v>110</v>
      </c>
      <c r="B34" s="9">
        <v>6.2336001700000008</v>
      </c>
      <c r="C34" s="9">
        <v>6.2396910999999999</v>
      </c>
      <c r="D34" s="11" t="e">
        <v>#N/A</v>
      </c>
      <c r="E34" s="11">
        <v>13</v>
      </c>
      <c r="F34" s="11" t="e">
        <v>#N/A</v>
      </c>
      <c r="G34" s="11">
        <v>13</v>
      </c>
      <c r="H34" s="11">
        <v>3.1999999999999993</v>
      </c>
      <c r="I34" s="11">
        <v>2</v>
      </c>
      <c r="J34" s="11">
        <v>16.2</v>
      </c>
    </row>
    <row r="35" spans="1:10" x14ac:dyDescent="0.3">
      <c r="A35" s="9" t="s">
        <v>115</v>
      </c>
      <c r="B35" s="9">
        <v>1.3464537999999999</v>
      </c>
      <c r="C35" s="9">
        <v>1.3490017999999999</v>
      </c>
      <c r="D35" s="11" t="e">
        <v>#N/A</v>
      </c>
      <c r="E35" s="11">
        <v>19</v>
      </c>
      <c r="F35" s="11" t="e">
        <v>#N/A</v>
      </c>
      <c r="G35" s="11">
        <v>19</v>
      </c>
      <c r="H35" s="11">
        <v>2.5</v>
      </c>
      <c r="I35" s="11">
        <v>2</v>
      </c>
      <c r="J35" s="11">
        <v>21.5</v>
      </c>
    </row>
    <row r="36" spans="1:10" x14ac:dyDescent="0.3">
      <c r="A36" s="17" t="s">
        <v>117</v>
      </c>
      <c r="B36" s="9">
        <v>0</v>
      </c>
      <c r="C36" s="9">
        <v>0</v>
      </c>
      <c r="D36" s="11" t="e">
        <v>#N/A</v>
      </c>
      <c r="E36" s="11" t="e">
        <v>#N/A</v>
      </c>
      <c r="F36" s="11">
        <v>29</v>
      </c>
      <c r="G36" s="11">
        <v>29</v>
      </c>
      <c r="H36" s="11">
        <v>7</v>
      </c>
      <c r="I36" s="11">
        <v>3</v>
      </c>
      <c r="J36" s="11">
        <v>36</v>
      </c>
    </row>
    <row r="37" spans="1:10" x14ac:dyDescent="0.3">
      <c r="A37" s="9" t="s">
        <v>118</v>
      </c>
      <c r="B37" s="9">
        <v>4.5384732999999997</v>
      </c>
      <c r="C37" s="9">
        <v>4.1856810500000003</v>
      </c>
      <c r="D37" s="11" t="e">
        <v>#N/A</v>
      </c>
      <c r="E37" s="11">
        <v>8.9</v>
      </c>
      <c r="F37" s="11" t="e">
        <v>#N/A</v>
      </c>
      <c r="G37" s="11">
        <v>8.9</v>
      </c>
      <c r="H37" s="11">
        <v>3.0999999999999996</v>
      </c>
      <c r="I37" s="11">
        <v>2</v>
      </c>
      <c r="J37" s="11">
        <v>12</v>
      </c>
    </row>
    <row r="38" spans="1:10" x14ac:dyDescent="0.3">
      <c r="A38" s="9" t="s">
        <v>126</v>
      </c>
      <c r="B38" s="9">
        <v>9.8451300000000005E-3</v>
      </c>
      <c r="C38" s="9">
        <v>9.9336500000000005E-3</v>
      </c>
      <c r="D38" s="11">
        <v>28.5</v>
      </c>
      <c r="E38" s="11" t="e">
        <v>#N/A</v>
      </c>
      <c r="F38" s="11" t="e">
        <v>#N/A</v>
      </c>
      <c r="G38" s="11">
        <v>28.5</v>
      </c>
      <c r="H38" s="11">
        <v>1.5</v>
      </c>
      <c r="I38" s="11">
        <v>1</v>
      </c>
      <c r="J38" s="11">
        <v>30</v>
      </c>
    </row>
    <row r="39" spans="1:10" x14ac:dyDescent="0.3">
      <c r="A39" s="9" t="s">
        <v>128</v>
      </c>
      <c r="B39" s="9">
        <v>15.409751530000001</v>
      </c>
      <c r="C39" s="9">
        <v>15.246631319999997</v>
      </c>
      <c r="D39" s="11" t="e">
        <v>#N/A</v>
      </c>
      <c r="E39" s="11" t="e">
        <v>#N/A</v>
      </c>
      <c r="F39" s="11">
        <v>12.1</v>
      </c>
      <c r="G39" s="11">
        <v>12.1</v>
      </c>
      <c r="H39" s="11">
        <v>7.7999999999999989</v>
      </c>
      <c r="I39" s="11">
        <v>3</v>
      </c>
      <c r="J39" s="11">
        <v>19.899999999999999</v>
      </c>
    </row>
    <row r="40" spans="1:10" x14ac:dyDescent="0.3">
      <c r="A40" s="9" t="s">
        <v>131</v>
      </c>
      <c r="B40" s="9">
        <v>0.21457789999999999</v>
      </c>
      <c r="C40" s="9">
        <v>0.21846410000000002</v>
      </c>
      <c r="D40" s="11">
        <v>16.100000000000001</v>
      </c>
      <c r="E40" s="11" t="e">
        <v>#N/A</v>
      </c>
      <c r="F40" s="11" t="e">
        <v>#N/A</v>
      </c>
      <c r="G40" s="11">
        <v>16.100000000000001</v>
      </c>
      <c r="H40" s="11">
        <v>1.8999999999999986</v>
      </c>
      <c r="I40" s="11">
        <v>1</v>
      </c>
      <c r="J40" s="11">
        <v>18</v>
      </c>
    </row>
    <row r="41" spans="1:10" x14ac:dyDescent="0.3">
      <c r="A41" s="9" t="s">
        <v>137</v>
      </c>
      <c r="B41" s="9">
        <v>10.720724199999999</v>
      </c>
      <c r="C41" s="9">
        <v>10.23848504</v>
      </c>
      <c r="D41" s="11" t="e">
        <v>#N/A</v>
      </c>
      <c r="E41" s="11" t="e">
        <v>#N/A</v>
      </c>
      <c r="F41" s="11">
        <v>12.7</v>
      </c>
      <c r="G41" s="11">
        <v>12.7</v>
      </c>
      <c r="H41" s="11">
        <v>5.3000000000000007</v>
      </c>
      <c r="I41" s="11">
        <v>3</v>
      </c>
      <c r="J41" s="11">
        <v>18</v>
      </c>
    </row>
    <row r="42" spans="1:10" x14ac:dyDescent="0.3">
      <c r="A42" s="9" t="s">
        <v>145</v>
      </c>
      <c r="B42" s="9">
        <v>12.337069929999998</v>
      </c>
      <c r="C42" s="9">
        <v>12.27538393</v>
      </c>
      <c r="D42" s="11">
        <v>12.9</v>
      </c>
      <c r="E42" s="11" t="e">
        <v>#N/A</v>
      </c>
      <c r="F42" s="11" t="e">
        <v>#N/A</v>
      </c>
      <c r="G42" s="11">
        <v>12.9</v>
      </c>
      <c r="H42" s="11">
        <v>1.0999999999999996</v>
      </c>
      <c r="I42" s="11">
        <v>1</v>
      </c>
      <c r="J42" s="11">
        <v>14</v>
      </c>
    </row>
    <row r="43" spans="1:10" x14ac:dyDescent="0.3">
      <c r="A43" s="9" t="s">
        <v>146</v>
      </c>
      <c r="B43" s="9">
        <v>4.2231400000000002E-2</v>
      </c>
      <c r="C43" s="9">
        <v>4.2231400000000002E-2</v>
      </c>
      <c r="D43" s="11">
        <v>27</v>
      </c>
      <c r="E43" s="11" t="e">
        <v>#N/A</v>
      </c>
      <c r="F43" s="11" t="e">
        <v>#N/A</v>
      </c>
      <c r="G43" s="11">
        <v>27</v>
      </c>
      <c r="H43" s="11">
        <v>1</v>
      </c>
      <c r="I43" s="11">
        <v>1</v>
      </c>
      <c r="J43" s="11">
        <v>28</v>
      </c>
    </row>
    <row r="44" spans="1:10" x14ac:dyDescent="0.3">
      <c r="A44" s="9" t="s">
        <v>60</v>
      </c>
      <c r="B44" s="9">
        <v>1.8680839999999999</v>
      </c>
      <c r="C44" s="9">
        <v>1.8680839999999999</v>
      </c>
      <c r="D44" s="11">
        <v>19.3</v>
      </c>
      <c r="E44" s="11" t="e">
        <v>#N/A</v>
      </c>
      <c r="F44" s="11" t="e">
        <v>#N/A</v>
      </c>
      <c r="G44" s="11">
        <v>19.3</v>
      </c>
      <c r="H44" s="11">
        <f>J44-G44</f>
        <v>0.89999999999999858</v>
      </c>
      <c r="I44" s="11">
        <v>1</v>
      </c>
      <c r="J44" s="11">
        <v>20.2</v>
      </c>
    </row>
  </sheetData>
  <autoFilter ref="A6:J6" xr:uid="{00000000-0009-0000-0000-000004000000}">
    <sortState xmlns:xlrd2="http://schemas.microsoft.com/office/spreadsheetml/2017/richdata2" ref="A7:I43">
      <sortCondition ref="A6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richardw</dc:creator>
  <cp:lastModifiedBy>Duncan Knox</cp:lastModifiedBy>
  <dcterms:created xsi:type="dcterms:W3CDTF">2018-05-16T12:40:07Z</dcterms:created>
  <dcterms:modified xsi:type="dcterms:W3CDTF">2019-09-23T09:21:46Z</dcterms:modified>
</cp:coreProperties>
</file>