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Per country summary" sheetId="1" r:id="rId1"/>
    <sheet name="A-Z donor summary" sheetId="2" r:id="rId2"/>
    <sheet name="Top donors 31 aug" sheetId="3" r:id="rId3"/>
    <sheet name="Pivot" sheetId="4" r:id="rId4"/>
    <sheet name="31-08-11" sheetId="5" r:id="rId5"/>
    <sheet name="30-08-11" sheetId="6" r:id="rId6"/>
    <sheet name="30aug donors" sheetId="7" r:id="rId7"/>
    <sheet name="31 aug donors" sheetId="8" r:id="rId8"/>
    <sheet name="Sectors" sheetId="9" r:id="rId9"/>
    <sheet name="north of sahara oda" sheetId="10" r:id="rId10"/>
    <sheet name="Notes" sheetId="11" r:id="rId11"/>
  </sheets>
  <definedNames/>
  <calcPr fullCalcOnLoad="1"/>
  <pivotCaches>
    <pivotCache cacheId="1" r:id="rId12"/>
  </pivotCaches>
</workbook>
</file>

<file path=xl/sharedStrings.xml><?xml version="1.0" encoding="utf-8"?>
<sst xmlns="http://schemas.openxmlformats.org/spreadsheetml/2006/main" count="8659" uniqueCount="785">
  <si>
    <t>112601</t>
  </si>
  <si>
    <t>Handicap International</t>
  </si>
  <si>
    <t>613636</t>
  </si>
  <si>
    <t>Paid contribution</t>
  </si>
  <si>
    <t>(Libya) Emergency health response in Libya (USAID/OFDA)</t>
  </si>
  <si>
    <t>DKK</t>
  </si>
  <si>
    <t xml:space="preserve">(Region) Psycho social relief for children </t>
  </si>
  <si>
    <t>(Region) in kind - 1 Interagency emergency health kit, 3,760 jerry can, 10,000 blankets, 960 kitchen set</t>
  </si>
  <si>
    <t>1250000</t>
  </si>
  <si>
    <t>African Union</t>
  </si>
  <si>
    <t>(Tunisia) To provide support to people affected by the conflict in Libya, especially in terms of psychosocial support</t>
  </si>
  <si>
    <t>Chad</t>
  </si>
  <si>
    <t>LBY-11/SNYS/41394/R/120</t>
  </si>
  <si>
    <t>LBY-11/CSS/41732/R/561</t>
  </si>
  <si>
    <t>Egypt</t>
  </si>
  <si>
    <t>(Tunisia) In-kind - humanitarian aid to refugees from Libya, landed in Tunisia 1st flight (34 tons of tents, foods, including baby food and canned meat); 2nd flight - 34 tons of humanitarian aid - tents and foods, icluding baby food and canned meat</t>
  </si>
  <si>
    <t>(Region) Humanitarian Coordination and Advocacy for the Libya Crisis [9061 SCSC/AH]  (OCT 3498)</t>
  </si>
  <si>
    <t>MINE ACTION</t>
  </si>
  <si>
    <t>Original currency amount</t>
  </si>
  <si>
    <t>75000</t>
  </si>
  <si>
    <t xml:space="preserve">(Libya) Humanitarian Aid Antenna Benghazi (7F-07981.01)
</t>
  </si>
  <si>
    <t>(Region) Medical devices provided through the Sheikh Eid Bin Mohammed Charity Association (QUN/11-362)</t>
  </si>
  <si>
    <t>HEALTH</t>
  </si>
  <si>
    <t>Russian Federation</t>
  </si>
  <si>
    <t>130000</t>
  </si>
  <si>
    <t xml:space="preserve">(Libya) Health and Nutrition Rapid Response - Libya(east and west) </t>
  </si>
  <si>
    <t>(Region) Humanitarian Coordination in North Africa  [OCT 3402] (part of ECHO/-NF/BUD/2011/01004 - equiv to 20% of orig commitment Euro 300,000)</t>
  </si>
  <si>
    <t>(Region) For education and child protection activities</t>
  </si>
  <si>
    <t>(Libya) In-kind - Medical supplies</t>
  </si>
  <si>
    <t xml:space="preserve">(Egypt) Support to UNICEF humanitarian relief work for Libya, Egypt and Tunisia in response to the UN Regional Inter-Agency Flash Appeal for the Libyan Crisis
</t>
  </si>
  <si>
    <t>United Nations Population Fund</t>
  </si>
  <si>
    <t>LBY-11/H/41302/R/124</t>
  </si>
  <si>
    <t>65000</t>
  </si>
  <si>
    <t>946255</t>
  </si>
  <si>
    <t>Greece</t>
  </si>
  <si>
    <t>3500000</t>
  </si>
  <si>
    <t>COORDINATION AND SUPPORT SERVICES</t>
  </si>
  <si>
    <t>Luxembourg Red Cross</t>
  </si>
  <si>
    <t>Arab Medical Association</t>
  </si>
  <si>
    <t>QAR</t>
  </si>
  <si>
    <t>USD</t>
  </si>
  <si>
    <t>(Niger) CERF rapid response grants to project: Emergency health response to the humanitarian consequences of Libyan crisis in Niger (CERF 11-WHO-031)</t>
  </si>
  <si>
    <t>(Region) Humanitarian assistance for those affected by the crisis in Libya</t>
  </si>
  <si>
    <t>Allocation of unearmarked funds by UNFPA</t>
  </si>
  <si>
    <t>UNICEF National Committee/United Kingdom</t>
  </si>
  <si>
    <t>8000000</t>
  </si>
  <si>
    <t>Qatar</t>
  </si>
  <si>
    <t>Australia</t>
  </si>
  <si>
    <t xml:space="preserve">(Region)  Libya Civil Unrest. Support to IFRC and ICRC [LBY-11/0002]
</t>
  </si>
  <si>
    <t>(Libya) Protection and assistance activities, mainly inside Libya, in particular emergency medical assistance and provision of medical supplies (VN05 321.50 LBY 02/11)</t>
  </si>
  <si>
    <t>(Libya) Humanitarian Capacity building and Support Mission. Conflict-Affected Persons in Western Libya (46.Libyen.5.b)</t>
  </si>
  <si>
    <t>(Region) Humanitarian assistance, including 32 tons of medicine and medical equipment, 388 tons of basic foodstuffs, 2.000 tents, 20.000 blankets, 72 tons of drinking water, two ambulant kitchens as well as a mobile bakery able to produce 10.000 loaves of bread per day, is being dispatched to Libya.  (Turkish Red Crescent Society)</t>
  </si>
  <si>
    <t xml:space="preserve">(Region) In kind - services
</t>
  </si>
  <si>
    <t>(Region) Humanitarian Coordination in North Africa (USAID/OFDA) [OCT 3361]</t>
  </si>
  <si>
    <t xml:space="preserve">(Region) Awaiting allocation to specific project/sector </t>
  </si>
  <si>
    <t>2500000</t>
  </si>
  <si>
    <t>EUR</t>
  </si>
  <si>
    <t>Office for the Coordination of Humanitarian Affairs</t>
  </si>
  <si>
    <t>2250000</t>
  </si>
  <si>
    <t>LBY-11/WS/41286/R/5647</t>
  </si>
  <si>
    <t>36525</t>
  </si>
  <si>
    <t>Region</t>
  </si>
  <si>
    <t xml:space="preserve">(Region) Emergency relief (46.Libyen.5.b.)
</t>
  </si>
  <si>
    <t/>
  </si>
  <si>
    <t xml:space="preserve">(Libya) To support medical services for evacuees and to fill shortages at health facilities in Benghazi based on site assessments (33,000 courses of treatment comprised of analgesics, antibiotics, antifungals, anesthesia, gastrointestinal agents, dermatological ointments, cardiovascular and diabetes treatments;  Medical supplies include gloves, catheters, syringes, surgical supplies and wound dressings)
</t>
  </si>
  <si>
    <t>(Tunisia) [through Swedish Civil Contingencies Agency (MSB)] To set up a UN-interagency office for UN-personnel in working in Shousha</t>
  </si>
  <si>
    <t>Emergency year</t>
  </si>
  <si>
    <t>(Region) Health, Logistics and Relief Supplies (USAID/OFDA)</t>
  </si>
  <si>
    <t>844907</t>
  </si>
  <si>
    <t>Belgium</t>
  </si>
  <si>
    <t xml:space="preserve">(Libya) Emergency support to local production of fresh and nutritious foods in eastern Libya – in particular in Benghazi and surrounding areas including the “Green Mountains”. </t>
  </si>
  <si>
    <t xml:space="preserve">(Libya) Reproductive health response in Eastern (and Western when security allows) Libya </t>
  </si>
  <si>
    <t>(Region) Expert support to participate in ECHO-MIC mission</t>
  </si>
  <si>
    <t>(Region) Emergency Relief Activities and Relief Supplies to Affected Areas (USAID/OFDA)</t>
  </si>
  <si>
    <t xml:space="preserve">(Regional) Evacuation assistance for people fleeing Libya (Regional) </t>
  </si>
  <si>
    <t>Sweden</t>
  </si>
  <si>
    <t xml:space="preserve">(Region) Contribution provided through the UAE Red Crescent for the operations of the emergency appeal issued by the International Federation of Red Cross (IFRC).
</t>
  </si>
  <si>
    <t>(Libya) to support transitional and post-conflict planning efforts in Libya (through UN Department of Political Affairs (DPA)</t>
  </si>
  <si>
    <t>(Tunisia) Multi-sectoral assistance for people fleeing Libya (VN05 321.50 LBY 03/11)</t>
  </si>
  <si>
    <t>Malta</t>
  </si>
  <si>
    <t>(Region) Provided through Sheikh Thani Bin Abdullah Foundation for Humanitarian Services - RAF: Medicines and medical equipments- Provision of milk and child supplies- Provision of basic food needs- Provision of tents and beds for Refugees- Purchase and shipment of surgical and essential medical equipments urgently needed by the hospitals (QUN/11-362)</t>
  </si>
  <si>
    <t>(Tunisia) Direct humanitarian Actions (7F-08024.01)</t>
  </si>
  <si>
    <t>LOGISTICS</t>
  </si>
  <si>
    <t>(Region) Awaiting allocation to specific project/sector</t>
  </si>
  <si>
    <t>342613</t>
  </si>
  <si>
    <t>(Region) To support the immediate health care of Libyan refugees</t>
  </si>
  <si>
    <t>Central Emergency Response Fund</t>
  </si>
  <si>
    <t xml:space="preserve">(Region) Evacuation assistance to Third Country Nationals (TCNs) stranded at the Libya borders with Tunisia, Egypt and Niger </t>
  </si>
  <si>
    <t>(Tunisia) [through Swedish Civil Contingencies Agency (MSB)] Evacuation of third country nationals, from Tunisia mainly to Chad, Niger and Sudan to IOM</t>
  </si>
  <si>
    <t xml:space="preserve">Cluster </t>
  </si>
  <si>
    <t>UN Agencies, NGOs and/or Red Cross (details not yet provided)</t>
  </si>
  <si>
    <t>(Region) Evacuation assistance to Third Country Nationals (TCNs) stranded at the Libya borders with Tunisia, Egypt and Niger  (additional contribution)</t>
  </si>
  <si>
    <t>181887</t>
  </si>
  <si>
    <t>(Region) Support to evacuation of third country nationals</t>
  </si>
  <si>
    <t>British Red Cross</t>
  </si>
  <si>
    <t>(Libya) Humanitarian assistance</t>
  </si>
  <si>
    <t>LBY-11/MS/41311/R/298</t>
  </si>
  <si>
    <t>LBY-11/H/41336/R/6079</t>
  </si>
  <si>
    <t>(Region) Humanitarian assistance to people of Libya in Benghazi area (food (rice and milk, tent, medical kits, electric generators, blankets, water purification unit, water tanks)</t>
  </si>
  <si>
    <t>LBY-11/MA/41647/R/5746</t>
  </si>
  <si>
    <t>Allocation of unearmarked funds by WFP</t>
  </si>
  <si>
    <t>LBY-11/CSS/41271/R/561</t>
  </si>
  <si>
    <t>Ireland</t>
  </si>
  <si>
    <t>(Region) Programme Support (USAID/OFDA)</t>
  </si>
  <si>
    <t>Belgian Red Cross</t>
  </si>
  <si>
    <t>(Region) Emergency humanitarian assistance for the affected population by the Libyan unrest [ECHO/-NF/BUD/2011/01000 - unallocated of Euro 40 mn]</t>
  </si>
  <si>
    <t>(Region) Humanitarian Teams Sent To Libya Borders</t>
  </si>
  <si>
    <t>LBY-11/WS/41287/R/124</t>
  </si>
  <si>
    <t>1069381</t>
  </si>
  <si>
    <t xml:space="preserve">(Egypt) Flexible Temp. Support Structures for Programme North Africa (7F-07949.01)
</t>
  </si>
  <si>
    <t>CHF</t>
  </si>
  <si>
    <t>1004496</t>
  </si>
  <si>
    <t>French Red Cross</t>
  </si>
  <si>
    <t>IFRC Disaster Relief Emergency Fund</t>
  </si>
  <si>
    <t xml:space="preserve">(Region) Multi-sectoral assistance to refugees, asylum seekers and vulnerable host population (LBY-11/0003)
 </t>
  </si>
  <si>
    <t>(Chad) For TCN from Chad</t>
  </si>
  <si>
    <t>PROTECTION</t>
  </si>
  <si>
    <t>(Region) Medical aid to Libya borders</t>
  </si>
  <si>
    <t>TELECOMMUNICATIONS</t>
  </si>
  <si>
    <t xml:space="preserve">(Libya) Emergency humanitarian and transport assistance to TCNs in Libya  (part of IOM 11 03)
</t>
  </si>
  <si>
    <t>(Region) Emergency aid for victims of violence</t>
  </si>
  <si>
    <t>216027</t>
  </si>
  <si>
    <t>Original currency unit</t>
  </si>
  <si>
    <t>(Egypt) For the purchase of emergency supplies sent to Egypt (10 trauma kits A and 10 trauma kits B).</t>
  </si>
  <si>
    <t>Balancing entry for fund allocation 166175</t>
  </si>
  <si>
    <t>175000</t>
  </si>
  <si>
    <t>Norwegian Red Cross</t>
  </si>
  <si>
    <t>Medical Emergency Relief International</t>
  </si>
  <si>
    <t>Telecom Sans Frontieres</t>
  </si>
  <si>
    <t>Kuwait</t>
  </si>
  <si>
    <t>Emergency(ies): Libyan Arab Jamahiriya Unrest and Neighbouring Countries (Egypt, Niger and Tunisia) - February 2011</t>
  </si>
  <si>
    <t>2000000</t>
  </si>
  <si>
    <t>25600</t>
  </si>
  <si>
    <t>Iceland</t>
  </si>
  <si>
    <t>5458</t>
  </si>
  <si>
    <t>1086083</t>
  </si>
  <si>
    <t>Czech Republic</t>
  </si>
  <si>
    <t>Turkey</t>
  </si>
  <si>
    <t>SEK</t>
  </si>
  <si>
    <t xml:space="preserve">(Region) Evacuation assistance for people fleeing Libya (Regional) </t>
  </si>
  <si>
    <t>(Region) In Libya: provide emergency assistance as necessary to up to 100.000 people particularly affected by the situation; in Tunisia: cover the emergency needs of up to 100.000 people fleeing the situation in Libya (VN05 321.50 LBY 06/11)</t>
  </si>
  <si>
    <t>(Libya) Economic Recovery and Market Systems, Logistics and Relief Supplies (USAID/OFDA)</t>
  </si>
  <si>
    <t>240000</t>
  </si>
  <si>
    <t>1522300</t>
  </si>
  <si>
    <t xml:space="preserve">(Region) Humanitarian assistance (M-013529) </t>
  </si>
  <si>
    <t xml:space="preserve">(Region) Evacuation assistance to Third Country Nationals (TCNs) at the borders with Tunisia, Italy, Egypt, Niger, Algeria and Chad, and onward repatriation assistance to TCNs evacuated from Libya via neighboring countries. </t>
  </si>
  <si>
    <t>362639</t>
  </si>
  <si>
    <t>HEALTH AND NUTRITION</t>
  </si>
  <si>
    <t>4056</t>
  </si>
  <si>
    <t xml:space="preserve"> USD pledged</t>
  </si>
  <si>
    <t>(Region) Emergency Relief Supplies (USAID/OFDA)</t>
  </si>
  <si>
    <t>1789341</t>
  </si>
  <si>
    <t>(Region) Evacuation assistance to Third Country Nationals (TCNs) stranded at the Libya borders with Tunisia, Egypt and Niger</t>
  </si>
  <si>
    <t>(Libya) Emergency health response in Libya</t>
  </si>
  <si>
    <t>(Region) Emergency humanitarian assistance for the affected population by the Libyan unrest - air evacuation [part of ECHO/-NF/BUD/2011/01006]</t>
  </si>
  <si>
    <t xml:space="preserve">(Region) Water, sanitation &amp; hygiene promotion,nutrition, child protection </t>
  </si>
  <si>
    <t>(Tunisia) CERF rapid response grants to project: Emergency health response to Libyan crisis at Tunisian border (CERF 11-WHO-020)</t>
  </si>
  <si>
    <t>1299223</t>
  </si>
  <si>
    <t>Austrian Red Cross</t>
  </si>
  <si>
    <t>Donor</t>
  </si>
  <si>
    <t xml:space="preserve">(Region) Evacuation assistance to Third Country Nationals (TCNs) stranded at the Libya borders with Tunisia, Egypt, Niger, Algeria and Chad, and onward repatriation assistance to TCNs evacuated from Libya via neighboring countries (part of IOM 11 03)
</t>
  </si>
  <si>
    <t>LBY-11/WS/41289/R/124</t>
  </si>
  <si>
    <t>528400</t>
  </si>
  <si>
    <t>Humanitarian Coordination in North Africa (OCT 3318)</t>
  </si>
  <si>
    <t>Germany</t>
  </si>
  <si>
    <t>1000000</t>
  </si>
  <si>
    <t>(Region) Evacuation assistance to Third Country Nationals (TCNs) at the borders with Tunisia, Italy, Egypt, Niger, Algeria and Chad, and onward repatriation assistance to TCNs evacuated from Libya via neighboring countries. (100725/2011_ORS)</t>
  </si>
  <si>
    <t>(Region) Repatriation of 560 citizens of Bangladesh fleeing from Libya - Arrangements of 2 flights to repatriate 560 citizens of Bangladesh</t>
  </si>
  <si>
    <t>14747</t>
  </si>
  <si>
    <t>216635</t>
  </si>
  <si>
    <t>1049532</t>
  </si>
  <si>
    <t>(Libya) Humanitarian assistance to the conflict victims (Kitchen kit, blankets, tarpaulin,tents and jerrycans)</t>
  </si>
  <si>
    <t>80000</t>
  </si>
  <si>
    <t>Liechtenstein</t>
  </si>
  <si>
    <t>(Malta) In-kind - Food for evacuees disembarking in Malta</t>
  </si>
  <si>
    <t>300000</t>
  </si>
  <si>
    <t>Hungarian Interchurch Aid</t>
  </si>
  <si>
    <t>100000</t>
  </si>
  <si>
    <t>(Tunisia) Multi-sectoral assistance for people fleeing Libya (Tunisia) (VN05 321.50 LBY 09/11)</t>
  </si>
  <si>
    <t>Various Recipients (details not yet provided)</t>
  </si>
  <si>
    <t>(Region) Refugees from Libya's civil unrest in Tunisia - Shelter</t>
  </si>
  <si>
    <t>67204</t>
  </si>
  <si>
    <t>(Region) 10 civilian chartered flights with a total capacity of 1,800 passengers to support UNHCR/IOM's repatriation operation</t>
  </si>
  <si>
    <t xml:space="preserve">(Region) IFRC Appeal MDR82001REA (TUN/LBY/EGY) </t>
  </si>
  <si>
    <t>Tunisian Red Crescent</t>
  </si>
  <si>
    <t>UN Agencies and NGOs (details not yet provided)</t>
  </si>
  <si>
    <t>Netherlands</t>
  </si>
  <si>
    <t>(Region) In kind - 1.148 tons of humanitarian assistance</t>
  </si>
  <si>
    <t>(Region) Assistance and protection for Libyan internally displaced persons as well as refugees and migrants in Tunisia, Egypt, Italy, and Malta (STATE/PRM)</t>
  </si>
  <si>
    <t>ECONOMIC RECOVERY AND INFRASTRUCTURE</t>
  </si>
  <si>
    <t>200000</t>
  </si>
  <si>
    <t>(Libya) Common Information and Communications Technology (ICT) infrastructure in support to Libya humanitarian operations</t>
  </si>
  <si>
    <t xml:space="preserve">(Region) In-kind - a. 3 C-130 Hercules aircrafts have transferred 230 EU citizens and TCNs from Libya. b. 70 Greek Coast Guard staff in Crete (Chania and Souda) along with 2 vessels have taken part in the coordination of evacuation operations (full time job for 5 days). c. 6 Crete Region staff facilitated the reception procedures (full time job for 5 days). d. 80 Greek Police staff and 180 Greek Police staff in Chania (Crete) and Heraklion (Crete) respectively facilitated the reception of vessels and aircrafts, transferring evacuees from Libya. They had police cars at their disposal. </t>
  </si>
  <si>
    <t>(Region) Emergency humanitarian assistance in the context of the civil unrest and consequent displacement in Libya and neighboring coutries Red Cross: delivery of 10 community tents to the Maltese Red Cross in preparation of migrants transitting through Malta</t>
  </si>
  <si>
    <t xml:space="preserve">(Region) Food assistance to vulnerable populations affected by conflict </t>
  </si>
  <si>
    <t>50000</t>
  </si>
  <si>
    <t>SHELTER AND NON-FOOD ITEMS</t>
  </si>
  <si>
    <t>Finnish Red Cross</t>
  </si>
  <si>
    <t>(Region) Evacuation assistance to Third Country Nationals (TCNs) at the borders with Tunisia, Italy, Egypt, Niger, Algeria and Chad, and onward repatriation assistance to TCNs evacuated from Libya via neighboring countries. (part of ECHO/-NF/BUD/2011/01001)</t>
  </si>
  <si>
    <t>(Region) Evacuation assistance to Third Country Nationals (TCNs) stranded at the Libya borders with Tunisia, Egypt and Niger (IOM 11 02)</t>
  </si>
  <si>
    <t>German Red Cross</t>
  </si>
  <si>
    <t>(Libya) Opération d'assistance humanitaire à destination de l'hôpital central de Benghazi - 5 tonnes de matériel médical</t>
  </si>
  <si>
    <t xml:space="preserve">(Libya) Assistance humanitaire des populations civiles les plus vulnérables de Misurata, Libye
 (ECHO/-NF/BUD/2011/01007)
</t>
  </si>
  <si>
    <t>(Libya) To help the affected population (Health and Medical)</t>
  </si>
  <si>
    <t>LBY-11/H/41268/R/122</t>
  </si>
  <si>
    <t>FOOD SECURITY</t>
  </si>
  <si>
    <t>3000000</t>
  </si>
  <si>
    <t>34569</t>
  </si>
  <si>
    <t>187000</t>
  </si>
  <si>
    <t>10000000</t>
  </si>
  <si>
    <t>(Region) in kind - to finance the deployment of surgical team from Norwegian Red Cross and five sets of medical supplies to Libya at the request of ICRC</t>
  </si>
  <si>
    <t>Netherlands Red Cross</t>
  </si>
  <si>
    <t>American Red Cross</t>
  </si>
  <si>
    <t>500000</t>
  </si>
  <si>
    <t>4892523</t>
  </si>
  <si>
    <t xml:space="preserve">(Region) in-kind contribution channeled through the UAE Red Crescent
</t>
  </si>
  <si>
    <t>6000000</t>
  </si>
  <si>
    <t>Monaco</t>
  </si>
  <si>
    <t xml:space="preserve">(Region) Funding to ICRC Regional Appeal in support of their response to the crisis in Libya. 12. Supplying medics, medical training and medical supplies, food, non-food items, and protection activies (202339-104)
</t>
  </si>
  <si>
    <t>(Region) Provision of vegetable seeds</t>
  </si>
  <si>
    <t>(Region) Humanitarian aid</t>
  </si>
  <si>
    <t>264000</t>
  </si>
  <si>
    <t>Hungary</t>
  </si>
  <si>
    <t>9500000</t>
  </si>
  <si>
    <t>Italy</t>
  </si>
  <si>
    <t>(Region) Food assistance to vulnerable populations affected by conflict</t>
  </si>
  <si>
    <t>WATER AND SANITATION</t>
  </si>
  <si>
    <t xml:space="preserve">Mercy Corps </t>
  </si>
  <si>
    <t>on date: 30 Aug 2011</t>
  </si>
  <si>
    <t>Bulgarian Red Cross</t>
  </si>
  <si>
    <t>Norway</t>
  </si>
  <si>
    <t>Appeal title</t>
  </si>
  <si>
    <t>(Tunisia) Multi-sectoral assistance for people fleeing Libya</t>
  </si>
  <si>
    <t>70000</t>
  </si>
  <si>
    <t>(Region) UNHAS (USAID/OFDA)</t>
  </si>
  <si>
    <t>Balancing entry for fund allocation 166173</t>
  </si>
  <si>
    <t>Turkish Red Crescent Society</t>
  </si>
  <si>
    <t>LBY-11/H/41337/5160</t>
  </si>
  <si>
    <t>1350000</t>
  </si>
  <si>
    <t>United Nations High Commissioner for Refugees</t>
  </si>
  <si>
    <t>India</t>
  </si>
  <si>
    <t>(Region) Evacuation assistance for TCNs</t>
  </si>
  <si>
    <t>LBY-11/F/41275/R/561</t>
  </si>
  <si>
    <t>5000000</t>
  </si>
  <si>
    <t>AGRICULTURE</t>
  </si>
  <si>
    <t>(Libya) To provide medical supplies to assist people in Western Libya, including Misrata</t>
  </si>
  <si>
    <t>(Libya) Medical and Nutritional Assistance (7F-08019.01)</t>
  </si>
  <si>
    <t>LBY-11/H/41269/R/122</t>
  </si>
  <si>
    <t>60000</t>
  </si>
  <si>
    <t>10860</t>
  </si>
  <si>
    <t>(Region) IFRC Appeal MDR82001REA (TUN/LBY/EGY) - in kind goods and transport [through Hong Kong Branch]</t>
  </si>
  <si>
    <t>(Libya) Emergency humanitarian and transport assistance to TCNs in Libya  (VN 05 321.50 LBY 08/11)</t>
  </si>
  <si>
    <t>Bulgaria</t>
  </si>
  <si>
    <t>Morocco</t>
  </si>
  <si>
    <t xml:space="preserve">(Region) Humanitarian assistance (M-013527) </t>
  </si>
  <si>
    <t>(Tunisia) Améliorer les conditions de vie des réfugiés en provenance de Libye, suite à l'insurrection du 13 février 2011, et localisés dans le camp de Choucha (Ras Jedir), en Tunisie</t>
  </si>
  <si>
    <t>International Committee of the Red Cross</t>
  </si>
  <si>
    <t>LBY-11/H/41705/R/1171</t>
  </si>
  <si>
    <t>4000000</t>
  </si>
  <si>
    <t>(Libya) Emergency humanitarian and transport assistance to TCNs in Libya - Evacuate 5000 TCN - Misurata</t>
  </si>
  <si>
    <t>Sector</t>
  </si>
  <si>
    <t>LBY-11/H/41259/R/1171</t>
  </si>
  <si>
    <t>(Region) In-kind - Humanitarian aid from the Qatari people landed on March 30 at the Jamal Abdelnasser Airport in the Libyan city of  Tobruk. The aforementioned aid included 30 tons of relief materials, including medical equipment, medicines and milk for babies, blankets and other relief materials. The present batch of aid aims to meet the urgent need for medicines and medical and surgical supplies while the crisis is still unfolding, causing more casualties among civilians (QUN/378/2011)</t>
  </si>
  <si>
    <t>LBY-11/H/41338/5160</t>
  </si>
  <si>
    <t xml:space="preserve">(Region) Awaiting allocation to specific project/sector  </t>
  </si>
  <si>
    <t>(Libya) Reduce morbidity and mortality in conflict-affected populations, especially children and their families and vulnerable groups in eastern Libya through life-saving preventive and curative health services</t>
  </si>
  <si>
    <t>International Federation of Red Cross and Red Crescent Societies</t>
  </si>
  <si>
    <t xml:space="preserve">(Region) Support to UNICEF humanitarian relief work for Libya, Egypt and Tunisia in response to the UN Regional Inter-Agency Flash Appeal for the Libyan Crisis
</t>
  </si>
  <si>
    <t>59374</t>
  </si>
  <si>
    <t>(Region) Assistance to Refugees and Returnees along the Western Border of Libya</t>
  </si>
  <si>
    <t>LBY-11/MS/41297/R/298</t>
  </si>
  <si>
    <t>(Tunisia) Contributions pour la mise en place et la gestion des camps aux frontières Libye</t>
  </si>
  <si>
    <t>UNICEF National Committee/France</t>
  </si>
  <si>
    <t>United States of America</t>
  </si>
  <si>
    <t>Americares</t>
  </si>
  <si>
    <t xml:space="preserve">UN Agencies (details not yet provided) </t>
  </si>
  <si>
    <t>Note: This total may differ from that on FTS automatic tables, because those tables separate uncommitted pledges from committed and paid contributions.  (You can modify the criteria to exclude pledges, or you can order sub-totals by status.)</t>
  </si>
  <si>
    <t xml:space="preserve">(Region) Assistance humanitaire en télécommunication d'urgence auprès des populations affectées par la crise libyenne. (ECHO/-NF/BUD/2011/01005)
</t>
  </si>
  <si>
    <t>112539</t>
  </si>
  <si>
    <t>(Libya) Medical supplies</t>
  </si>
  <si>
    <t>MULTI-SECTOR</t>
  </si>
  <si>
    <t>5856</t>
  </si>
  <si>
    <t>Regional Flash Appeal for the Libyan Crisis (March - August 2011)</t>
  </si>
  <si>
    <t>Niger</t>
  </si>
  <si>
    <t>(Region) address the humanitarian needs in Libya and Tunisia</t>
  </si>
  <si>
    <t>(Region) Support to third country nationals in Tunisia. Food, water, medical care, sanitation and hygiene items. 110,000 people in Libya and 100,000 in Tunisia</t>
  </si>
  <si>
    <t>3172</t>
  </si>
  <si>
    <t>(Region) in-kind contribution channeled through the UAE Red Crescent</t>
  </si>
  <si>
    <t>France</t>
  </si>
  <si>
    <t>(Libya) Logistics and Relief Supplies (USAID/OFDA)</t>
  </si>
  <si>
    <t>(Region) Humanitarian Coordination and Advocacy for the Libya Crisis (OCT 3463)</t>
  </si>
  <si>
    <t>(Tunisia) for PHC support services, referral communications and equipment on the Tunisian side of the Libya/Tunisia border</t>
  </si>
  <si>
    <t>386191</t>
  </si>
  <si>
    <t>Mines Advisory Group</t>
  </si>
  <si>
    <t>(Region) Evacuation assistance to Third Country Nationals (TCNs) stranded at the Libya borders with Tunisia, Egypt and Niger (M-013526)</t>
  </si>
  <si>
    <t>(Niger) CERF rapid response grants to project: Assistance to displaced people from Libya (CERF 11-CEF-025)</t>
  </si>
  <si>
    <t>(Region) Awaiting allocation to specific project/sector (biscuits/water-hygiene kits - midwife and delivery kits) (202339-105)</t>
  </si>
  <si>
    <t>503000</t>
  </si>
  <si>
    <t>LBY-11/CSS/41351/R/561</t>
  </si>
  <si>
    <t>Libyan Arab Jamahiriya</t>
  </si>
  <si>
    <t>(Region) General humanitarian aid. Food, water, shelter, medicine, sanitation (46.Libyen.5.b.)</t>
  </si>
  <si>
    <t>1575000</t>
  </si>
  <si>
    <t>World Bank</t>
  </si>
  <si>
    <t>Arab Gulf Programme for United Nations Development Organizations</t>
  </si>
  <si>
    <t>302507</t>
  </si>
  <si>
    <t xml:space="preserve">Save the Children </t>
  </si>
  <si>
    <t>(Region) Evacuation assistance to TCNs (through the Government of Bangladesh)</t>
  </si>
  <si>
    <t>Danchurchaid</t>
  </si>
  <si>
    <t>Danish Refugee Council</t>
  </si>
  <si>
    <t>World Health Organization</t>
  </si>
  <si>
    <t>Agency for Technical Cooperation and Development</t>
  </si>
  <si>
    <t>(Region) [through Swedish Civil Contingencies Agency (MSB)] Evacuation and repatriation of Third Country Nationals to IOM</t>
  </si>
  <si>
    <t>(Region) to support UNHCR activities in Libya and Tunisia</t>
  </si>
  <si>
    <t>LBY-11/H/41270/R/122</t>
  </si>
  <si>
    <t>Switzerland</t>
  </si>
  <si>
    <t>(Niger) CERF rapid response grants to project: Humanitarian Assistance, including Evacuation Assistance, to Migrants Affected by the Crisis in Libya stranded in Niger (CERF 11-IOM-017)</t>
  </si>
  <si>
    <t>(Tunisia) Emergency funds including funds allocated to kits</t>
  </si>
  <si>
    <t>45602</t>
  </si>
  <si>
    <t>(Region) To assist evacuation procedures of OIM</t>
  </si>
  <si>
    <t>(Region) Evacuation flights - three flights to repatriate 417 citizens of third world countries from Djerba to Cairo</t>
  </si>
  <si>
    <t>400000</t>
  </si>
  <si>
    <t xml:space="preserve">(Region)  Libyan Crisis (LBY-11/0005)
</t>
  </si>
  <si>
    <t>599000</t>
  </si>
  <si>
    <t>(Libya) For mine action activities in LIbya as part of a regional package</t>
  </si>
  <si>
    <t xml:space="preserve">(Libya) Emergency health response in Libya (LBY-11/0006)
</t>
  </si>
  <si>
    <t>Hungarian Baptist  Aid Organisation</t>
  </si>
  <si>
    <t>(Region) In kind (with Air Partners flights) - to fly home migrant workers stranded at the  borders; to evacuate (by sea) migrant workers and injured civilians from Misrata</t>
  </si>
  <si>
    <t>(Tunisia) Small and Direct Actions Credit Line (7F-08024.01)</t>
  </si>
  <si>
    <t>(Tunisia) [through Swedish Civil Contingencies Agency (MSB)] Support deployment of blankets and needs assessments to UNHCR</t>
  </si>
  <si>
    <t xml:space="preserve">(Region) UNICEF Country Offices fundraising initiative: humanitarian response for the crisis in Libya
</t>
  </si>
  <si>
    <t>150000</t>
  </si>
  <si>
    <t>Decision date</t>
  </si>
  <si>
    <t>(Region) IFRC Appeal MDR82001REA (TUN/LBY/EGY) [through Hongkong Branch]</t>
  </si>
  <si>
    <t>(Region) Emergency funds including funds allocated to kits</t>
  </si>
  <si>
    <t>(Region) Medical and surgical care, water and sanitation facilities, and other activities in the region to affected areas, including in Libya (USAID/PRM)</t>
  </si>
  <si>
    <t>USD committed/contributed</t>
  </si>
  <si>
    <t>(Libya) Assistance to the victims of conflict (Two ambulances and other relief items)</t>
  </si>
  <si>
    <t>Qatar Charity</t>
  </si>
  <si>
    <t xml:space="preserve">(Tunisia) Support to UNICEF humanitarian relief work for Libya, Egypt and Tunisia in response to the UN Regional Inter-Agency Flash Appeal for the Libyan Crisis
</t>
  </si>
  <si>
    <t>(Region) Support and aufment the logistic capacity of the humanitarian community to respond and operate in Northern Africa, as well as to support cros border operations; ensure uninterrupted delivery of emergency rlief items to the affected populations; provide enhanced coordination and a timely and efficient emergency logistics response (VN05 321.50 LBY 07/11)</t>
  </si>
  <si>
    <t>(Tunisia) ICRC - Budget Extension Appeal for the Tunis Regional
operation</t>
  </si>
  <si>
    <t>(Region) Contributions pour la mise en place et la gestion des camps aux frontières Libye</t>
  </si>
  <si>
    <t>Through Danish Emergency Management Agency: (Tunisia) Portable office equipment for the expansion of UN's field headquarters in Shousa, Tunisia</t>
  </si>
  <si>
    <t xml:space="preserve">(Tunisia) [through Swedish Civil Contingencies Agency (MSB)] Distribution and transport of shelter for refugees </t>
  </si>
  <si>
    <t xml:space="preserve">(Tunisia) CERF rapid response grants to project: Multi-sectoral assistance for people fleeing Libya (CERF 11-HCR-015) </t>
  </si>
  <si>
    <t>(Region) Child protection at the boarder of Tunesia/Libya in cooperation with UNHCR and UNICEF along with assessments and deployments in Libya with a focus on child protection/psychological social work
(46.Libyen.5.b)</t>
  </si>
  <si>
    <t>100627</t>
  </si>
  <si>
    <t>Destination Country</t>
  </si>
  <si>
    <t>1689814</t>
  </si>
  <si>
    <t>4050</t>
  </si>
  <si>
    <t xml:space="preserve">(Region) Humanitarian aid provided through Mohammed Bin Rashid Al Maktoum Humanitarian and Charity Establishment; 10 ambulances , Food itmes for 10000 families.
</t>
  </si>
  <si>
    <t>Commitment</t>
  </si>
  <si>
    <t>(Region) Pont aérien : 30 rotations Djerba - Le Caire + fret humanitaire. Des agents du Centre de Crise du MAEE, une équipe médicale de la Croix-Rouge et de l'établissement de Préparation et de Réponse aux Urgences Sanitaires assurent la prise en charge logistique et médicale des Égyptiens réfugiés à bord des avions</t>
  </si>
  <si>
    <t>3899</t>
  </si>
  <si>
    <t>(Region) To support IOM’s evacuation and repatriation of third country nationals from Libya (State/PRM)</t>
  </si>
  <si>
    <t>Kuwait Red Crescent Society</t>
  </si>
  <si>
    <t>(Libya) Lifesaving medical care for victims of ongoing violence (VN05 321.50 LBY 01/11)</t>
  </si>
  <si>
    <t>(Tunisia) In kind - Operation support (Logistics/Operations support)</t>
  </si>
  <si>
    <t>Description</t>
  </si>
  <si>
    <t>(Tunisia) Support to the Tunisian Red Crescent (TRC) through the Qatar Red Crescent for the establishment of a field office that works in coordination with the TRC and provides: a- the basic needs of the refugee camps on the Tunisian- Libyan border; b- medicines and medical equipments (QUN/11-362)</t>
  </si>
  <si>
    <t>Red Cross Society of China</t>
  </si>
  <si>
    <t xml:space="preserve">(Region) IFRC Appeal MDR82001REA (TUN/LBY/EGY) - in kind goods and transport </t>
  </si>
  <si>
    <t>LBY-11/CSS/41350/R/123</t>
  </si>
  <si>
    <t>LBY-11/WS/41961/R/124</t>
  </si>
  <si>
    <t>1500000</t>
  </si>
  <si>
    <t>50372</t>
  </si>
  <si>
    <t>LBY-11/MS/41301/R/298</t>
  </si>
  <si>
    <t>(Region) Evacuation assistance to Third Country Nationals (TCNs) stranded at the Libya borders with Tunisia, Egypt and Niger (LBY 11/0097-1) [LBY-11/0007]</t>
  </si>
  <si>
    <t>17377</t>
  </si>
  <si>
    <t>UNICEF National Committee/Austria</t>
  </si>
  <si>
    <t xml:space="preserve">(Region) Humanitarian assistance (M-013525) </t>
  </si>
  <si>
    <t>UNICEF National Committee/Germany</t>
  </si>
  <si>
    <t>(Libya) Protection, Logistics and Relief Supplies (USAID/OFDA)</t>
  </si>
  <si>
    <t>UNICEF National Committee/Andorra</t>
  </si>
  <si>
    <t xml:space="preserve">(Region) Humanitarian assistance [through Canadian Red Cross] (M-013530) </t>
  </si>
  <si>
    <t>134890</t>
  </si>
  <si>
    <t>(Region) Food and medical equipment provided through the Sheikh Jassim Bin Jabor Charitable Foundation in collaboration with the Qatar Red Crescent (QUN/11-362)</t>
  </si>
  <si>
    <t>1303300</t>
  </si>
  <si>
    <t>(Region) Repatriation of citizens of Egypt and Mali - 4 flights operated to repatriate 84 citizens of Mali and 211 citizens of Egypt</t>
  </si>
  <si>
    <t>Lithuania</t>
  </si>
  <si>
    <t>(Region) CHF 59,374 has been allocated from the IFRC’s Disaster Relief Emergency Fund (DREF) to support the MENA Zone to conduct a field emergency mission to the National Societies of Tunisia and Egypt to assess more closely the impact of the current unrest in Libya.</t>
  </si>
  <si>
    <t>(Region) [through Swedish Civil Contingencies Agency (MSB)] Provision of transportation assets to enhance ECHO/MIC's efforts to evacuate stranded migrants affected by the ongoing crisis in Libya to IOM</t>
  </si>
  <si>
    <t>(Region) Humanitarian assistance</t>
  </si>
  <si>
    <t>United Arab Emirates</t>
  </si>
  <si>
    <t xml:space="preserve">Chad </t>
  </si>
  <si>
    <t>214612</t>
  </si>
  <si>
    <t>(Region) Awaiting allocation to specific project/sector (USAID/PRM)</t>
  </si>
  <si>
    <t>(Libya) Medicines and Medical supplies</t>
  </si>
  <si>
    <t>(Libya) Reducing the impact and risk posed by Explosive Remnants of War on civilian, rapid provision of information and safety messages (440.70 LBY 01/11)</t>
  </si>
  <si>
    <t>250000</t>
  </si>
  <si>
    <t>Andorra</t>
  </si>
  <si>
    <t>(Region) Multi-sectoral assistance to refugees, asylum seekers and vulnerable host population in Libya [part of ECHO/-NF/BUD/2011/01006]</t>
  </si>
  <si>
    <t>(Libya) To support humanitarian relief efforts in Libya</t>
  </si>
  <si>
    <t>Technisches Hilfswerk (THW)</t>
  </si>
  <si>
    <t>Canadian Red Cross Society</t>
  </si>
  <si>
    <t>(Region) Air evacuation activities from Egypt and Tunisia to Bangladesh and South-East Asia (VN05 321.50 LBY 04/11)</t>
  </si>
  <si>
    <t xml:space="preserve">(Libya) Emergency health response in Libya </t>
  </si>
  <si>
    <t>23564</t>
  </si>
  <si>
    <t>(Region) In-kind - Infantile food and medicines</t>
  </si>
  <si>
    <t>375</t>
  </si>
  <si>
    <t>1342183</t>
  </si>
  <si>
    <t>51169</t>
  </si>
  <si>
    <t>(Libya) Relief Aid Libya (7F-07910.01)</t>
  </si>
  <si>
    <t>LBY-11/H/41710/R/122</t>
  </si>
  <si>
    <t>Brazil</t>
  </si>
  <si>
    <t>(Region) Provision of medical supplies through Qatar Charity- Provision of nutritional supplies (Milk for Children- Meals) - Establishment of two sheltering camps that include 37 tents- Provision of 16 toilets &amp; 8 water tanks suitable for drinking (QUN/11-362)</t>
  </si>
  <si>
    <t>15000000</t>
  </si>
  <si>
    <t>(Region) Funding of air lift to repatriate thir country national (through Air Malta) (In-kind)</t>
  </si>
  <si>
    <t>Chile</t>
  </si>
  <si>
    <t>20145</t>
  </si>
  <si>
    <t>553745</t>
  </si>
  <si>
    <t>278360</t>
  </si>
  <si>
    <t>139650</t>
  </si>
  <si>
    <t>LBY-11/MS/41317/R/120</t>
  </si>
  <si>
    <t>36115</t>
  </si>
  <si>
    <t>(Region) Assistance and protection toIDPs  in Tunisia</t>
  </si>
  <si>
    <t>(Region) Transportation of Egyptian refugees (VN05 321.50 LBY 05 /11)</t>
  </si>
  <si>
    <t>542300</t>
  </si>
  <si>
    <t xml:space="preserve">(Region) Humanitarian assistance </t>
  </si>
  <si>
    <t>160000</t>
  </si>
  <si>
    <t>14481</t>
  </si>
  <si>
    <t>LBY-11/MS/41332/R/120</t>
  </si>
  <si>
    <t>5000</t>
  </si>
  <si>
    <t>(Region) Evacuation assistance to Third Country Nationals (TCNs) stranded at the Libya borders with Tunisia, Egypt and Niger  (Mohamad Bin Rashid Al Maktoum Foundation)</t>
  </si>
  <si>
    <t>LBY-11/H/41260/R/1171</t>
  </si>
  <si>
    <t>(Tunisia) in kind - a plane with 5 tons of medical and shelter supplies; same plane will be used to repatriate Egyptian refugees to Cairo (three flights a day for 4,000 people)</t>
  </si>
  <si>
    <t>International Organization for Migration</t>
  </si>
  <si>
    <t>(Tunisia) CERF rapid response grants to project: UNICEF Tunisia - WASH Support to displaced populations as a result of the Libyan crisis (CERF 11-CEF-017)</t>
  </si>
  <si>
    <t>(Region) in kind - Three air operations advisers seconded to UNHCR</t>
  </si>
  <si>
    <t>328501</t>
  </si>
  <si>
    <t>Swiss Foundation for Mine Action / Organisation for Security and Cooperation in Europe</t>
  </si>
  <si>
    <t>(Tunisia) CERF rapid response grants to project: Regional Emergency NFRI and Shelter Material Distribution relating to the situation in Libya (CERF 11-HCR-016)</t>
  </si>
  <si>
    <t>NOK</t>
  </si>
  <si>
    <t>(Region) To provide humanitarian support to vulnerable Libyans and third country nationals in Libya and boardering areas</t>
  </si>
  <si>
    <t>ISK</t>
  </si>
  <si>
    <t>(Egypt) Multi-sectoral assistance for people fleeing Libya</t>
  </si>
  <si>
    <t>(Tunisia) Support for the Tunisian Ministry of Public Health to respond to the medical needs of Libyans, third-country nationals, and host
communities in Tunisia (STATE/PRM)</t>
  </si>
  <si>
    <t>(Region) CERF rapid response grants to project: Food assistance to vulnerable populations affected by the crisis in Libya (CERF 11-WFP-019)</t>
  </si>
  <si>
    <t>LBY-11/MS/41313/R/120</t>
  </si>
  <si>
    <t>182216</t>
  </si>
  <si>
    <t>Secours Islamique</t>
  </si>
  <si>
    <t>2670000</t>
  </si>
  <si>
    <t>(Region) Evacuation assistance to Third Country Nationals (TCNs) at the borders with Tunisia, Italy, Egypt, Niger, Algeria and Chad, and onward repatriation assistance to TCNs evacuated from Libya via neighboring countries. (22852 (DMH0113880)</t>
  </si>
  <si>
    <t>(Tunisia) Air lift to repatriate third country nationals (through Air Malta)</t>
  </si>
  <si>
    <t>LBY-11/A/41276/R/123</t>
  </si>
  <si>
    <t>1308245</t>
  </si>
  <si>
    <t>(Region) (Region) IFRC Appeal MDR82001REA (TUN/LBY/EGY) - Emergency humanitarian assistance for the affected population by the Libyan unrest (ECHO/-NF/BUD/2011/01003)</t>
  </si>
  <si>
    <t>(Region) Evacuation assistance to Third Country Nationals (TCNs) stranded at the Libya borders with Tunisia, Egypt and Niger (Foundation Bait El Zakat)</t>
  </si>
  <si>
    <t>Poland</t>
  </si>
  <si>
    <t>LBY-11/SNYS/41820/R/124</t>
  </si>
  <si>
    <t>(Region) Emergency assistance to people affected by the crisis in Libya</t>
  </si>
  <si>
    <t xml:space="preserve">(Region) Multi-sectoral assistance to refugees, asylum seekers and vulnerable host population in Libya </t>
  </si>
  <si>
    <t xml:space="preserve">(Libya) Multi-sectoral assistance to refugees, asylum seekers and vulnerable host population in Libya 
</t>
  </si>
  <si>
    <t>(Region) Effective Coordination and Leadership of Food Security and Livelihoods Cluster (Multilateral funds)</t>
  </si>
  <si>
    <t>750000</t>
  </si>
  <si>
    <t>1121</t>
  </si>
  <si>
    <t>Islamic Relief Worldwide</t>
  </si>
  <si>
    <t>(Region) Emergency aid for conflict affected people and IDPs in Libya (17880 (DMV0107780)</t>
  </si>
  <si>
    <t>Swiss Development Cooperation/Swiss Humanitarian Aid</t>
  </si>
  <si>
    <t>(Libya) To support people affected by the crisis</t>
  </si>
  <si>
    <t>(Region) IFRC Appeal MDR82001REA (TUN/LBY/EGY) [Private - cash and in kind contributions to regional Red Crescent Societies provided through Austrian, British, Danish, Finnish, German and Spanish Red Cross Societies]</t>
  </si>
  <si>
    <t>48794</t>
  </si>
  <si>
    <t>52000</t>
  </si>
  <si>
    <t>89940</t>
  </si>
  <si>
    <t>LBY-11/MS/41312/R/120</t>
  </si>
  <si>
    <t>1187</t>
  </si>
  <si>
    <t>(Region) Humanitarian Coordination in North Africa (USAID/OFDA) [OCT 3288]</t>
  </si>
  <si>
    <t>(Libya) Addressing urgent health needs of affected populations in eastern Libya and enhancing local capacity to adapt to transitional developments (USAID/OFDA)</t>
  </si>
  <si>
    <t>425000</t>
  </si>
  <si>
    <t>4520000</t>
  </si>
  <si>
    <t>LBY-11/H/41339/8058</t>
  </si>
  <si>
    <t>1200000</t>
  </si>
  <si>
    <t>(Region) in-kind contribution channeled through the Zayed Foundation</t>
  </si>
  <si>
    <t>(Region) Evacuation assistance to Third Country Nationals (TCNs) at the borders with Tunisia, Italy, Egypt, Niger, Algeria and Chad, and onward repatriation assistance to TCNs evacuated from Libya via neighboring countries.</t>
  </si>
  <si>
    <t>UNICEF National Committee/Netherlands</t>
  </si>
  <si>
    <t xml:space="preserve">United Kingdom </t>
  </si>
  <si>
    <t>(Region) Regional Logistics Augmentation and Coordination in response to the crisis in North Africa</t>
  </si>
  <si>
    <t>7500000</t>
  </si>
  <si>
    <t>Tunisia</t>
  </si>
  <si>
    <t>14031</t>
  </si>
  <si>
    <t>(Region) IFRC Appeal MDR82001REA (TUN/LBY/EGY) Emergency Relief Supplies (USAID/OFDA) [through Tunisian Red Crescent]</t>
  </si>
  <si>
    <t xml:space="preserve">(Region) Humanitarian assistance to Third Country Nationals (TCNs) stranded at the Libya borders with Tunisia, Egypt, Niger, Algeria and Chad  (Mohamed bin Rashed Al Maktoum Charity)
</t>
  </si>
  <si>
    <t>(Region) Food assistance to vulnerable populations affected by conflict (M-013528)</t>
  </si>
  <si>
    <t>Food &amp; Agriculture Organization of the United Nations</t>
  </si>
  <si>
    <t>(Region) Aide d'urgence à la population de la ville de Misrâtah</t>
  </si>
  <si>
    <t>United Nations Children's Fund</t>
  </si>
  <si>
    <t>United Nations Mine Action Service</t>
  </si>
  <si>
    <t xml:space="preserve">(Region) Evacuation assistance to Third Country Nationals (TCNs) stranded at the Libya borders with Tunisia, Egypt and Niger (LBY-11/0004)
</t>
  </si>
  <si>
    <t>GBP</t>
  </si>
  <si>
    <t>(Region) To support the delivery of emergency food aid to vulnerable people in Tunisia, Egypt and Libya</t>
  </si>
  <si>
    <t>(Region) Protection, shelter (camp management)</t>
  </si>
  <si>
    <t>(Region) Humanitarian Coordination in North Africa  [OCT 3401] (part of ECHO/-NF/BUD/2011/01004 - equiv to 80% of orig commitment Euro 300,000)</t>
  </si>
  <si>
    <t>(Region) [through Swedish Civil Contingencies Agency (MSB)] Air transport for 1350 third countries nationals from Tunisia to Bangladesh to IOM and UNHCR</t>
  </si>
  <si>
    <t>Church of Sweden</t>
  </si>
  <si>
    <t>UNICEF National Committee/Norway</t>
  </si>
  <si>
    <t>Spain</t>
  </si>
  <si>
    <t>Pledge</t>
  </si>
  <si>
    <t>FOOD</t>
  </si>
  <si>
    <t>(Libya) Needs assessment missions</t>
  </si>
  <si>
    <t>105613</t>
  </si>
  <si>
    <t>(Egypt) In-kind - to open a humanitarian corridor between Egypt and eastern Libya</t>
  </si>
  <si>
    <t>(Libya) Three Trauma Kits (USAID/OFDA)</t>
  </si>
  <si>
    <t>1537893</t>
  </si>
  <si>
    <t>Korea, Republic of</t>
  </si>
  <si>
    <t>AED</t>
  </si>
  <si>
    <t>Denmark</t>
  </si>
  <si>
    <t>(Region) Medical care for Misurata (202339-108)</t>
  </si>
  <si>
    <t>(Region) IFRC Appeal MDR82001REA (TUN/LBY/EGY) Humanitarian assistance to the conflict victims (through Spanish Red Cross)</t>
  </si>
  <si>
    <t>(Region) Evacuation assistance to Third Country Nationals (TCNs) stranded at the Libya borders with Tunisia, Egypt and Niger  (IOM 11 02)</t>
  </si>
  <si>
    <t>PROTECTION/HUMAN RIGHTS/RULE OF LAW</t>
  </si>
  <si>
    <t>(Libya) for five mobile primary health care (PHC) clinics and two ambulances in the Western Mountains region</t>
  </si>
  <si>
    <t>(Region) Response to humanitarian needs of people affected by the civil unrest in Libya (1/2011)</t>
  </si>
  <si>
    <t>Japan</t>
  </si>
  <si>
    <t>789881</t>
  </si>
  <si>
    <t>(Tunisia) Deployment of The Emergency Response Unit (ERU) Relief Benelux. Delivering food and non-food items to camp residents</t>
  </si>
  <si>
    <t>LBY-11/SNYS/42645/R/122</t>
  </si>
  <si>
    <t>European Commission Humanitarian Aid Office</t>
  </si>
  <si>
    <t>(Libya) To support WHO's activities in Misrata and Benghazi</t>
  </si>
  <si>
    <t>580000</t>
  </si>
  <si>
    <t>12000000</t>
  </si>
  <si>
    <t>(Libyan) Conventional Weapons Destruction (STATE/PM/WRA)</t>
  </si>
  <si>
    <t>85120</t>
  </si>
  <si>
    <t>Appealing Agency</t>
  </si>
  <si>
    <t>Swedish Civil Contingencies Agency (MSB)</t>
  </si>
  <si>
    <t>(Region) In-kind -  Ship carrying 37 wounded and 19 doctors and nurses arrived at the Port of Sousse from Misrata (QUN/11-442)</t>
  </si>
  <si>
    <t>42000</t>
  </si>
  <si>
    <t>(Region) IFRC Appeal MDR82001REA (TUN/LBY/EGY) - Supply of aid goods, hospital equipment with medical device to IDP and refugees in Tunisia - region at the frontier of Algeria (VN05 321.50 TUN 01/11)</t>
  </si>
  <si>
    <t xml:space="preserve">(Tunisia) Humanitarian aid to refugees at Tunisian-Libyan borders
A first aircraft carrying urgent humanitarian aid for the refugees stuck at Tunisia's borders with Libya landed on Wednesday (02/03) in the international airport of Djerba-Zarzis. In addition to medical equipment, the aircraft carried a unit of doctors and paramedics. Other aircraft will fly to Tunisia transporting a military hospital, a laboratory and medicines.
</t>
  </si>
  <si>
    <t>2682880</t>
  </si>
  <si>
    <t>(Region) in-kind contribution</t>
  </si>
  <si>
    <t>(Libya) Humanitarian aid for the population in eastern Libya affected by the military conflict (food)</t>
  </si>
  <si>
    <t xml:space="preserve">Emergency relief (46.Libyen.5.b.)
</t>
  </si>
  <si>
    <t>LBY-11/CSS/41266/R/561</t>
  </si>
  <si>
    <t>International Medical Corps</t>
  </si>
  <si>
    <t>(Region) Humanitarian assistance to Third Country Nationals (TCNs) stranded at the Libya borders with Tunisia, Egypt, Niger, Algeria and Chad  (Foundation Vox Relief)</t>
  </si>
  <si>
    <t xml:space="preserve">(Tunisia) Flexible Temp. Support Structures for Programme North Africa (7F-07948.01)
</t>
  </si>
  <si>
    <t>Actions Médicales Internationale</t>
  </si>
  <si>
    <t>3168400</t>
  </si>
  <si>
    <t xml:space="preserve">(Tunisia) Assistance to Refugees and Returnees along the Western Border of Libya </t>
  </si>
  <si>
    <t>(Region) 3 German Navy vessels currently cruising off the Libyan coast for participation in the repatriation of Egyptian nationals having fled to Tunisia</t>
  </si>
  <si>
    <t xml:space="preserve">(Region) CERF rapid response grants to project: Evacuation assistance for people fleeing Libya (Regional) (CERF 11-HCR-014) </t>
  </si>
  <si>
    <t>(Region) Emergency Relief Supplies - 10 health kits and three trauma kits, plus transportation (USAID/OFDA)</t>
  </si>
  <si>
    <t>EGP</t>
  </si>
  <si>
    <t>(Region) (Region) IFRC Appeal MDR82001REA (TUN/LBY/EGY) - Emergency humanitarian assistance in the context of the civil unrest and consequent displacement in Libya and neighboring countries: delivery of 10 community tents to the Maltese Red Cross in preparation of migrants transitting through Malta</t>
  </si>
  <si>
    <t>1107477</t>
  </si>
  <si>
    <t>(Region) Emergency aid to assist tens of thousands of people fleeing Libya's violence</t>
  </si>
  <si>
    <t>ACF - Spain</t>
  </si>
  <si>
    <t>(Region) in-kind contribution channeled through the Khalifa Foundation</t>
  </si>
  <si>
    <t>(Tunisia) To provide food and medical aid to as many as 10,000 people who had fled violence in Libya on its eastern border</t>
  </si>
  <si>
    <t>(Region) CERF rapid response grants to project: Emergency evacuation assistance to Third Countries Nationals (TCNs) stranded at the Libya border with Tunisia (CERF 11-IOM-012)</t>
  </si>
  <si>
    <t>LBY-11/CSS/41348/R/119</t>
  </si>
  <si>
    <t>International Relief and Development</t>
  </si>
  <si>
    <t>(Region) Emergency humanitarian assistance for the affected population by the Libyan unrest [ECHO/-NF/BUD/2011/01002]</t>
  </si>
  <si>
    <t>(Libya) To provide emergency relief (food, medicines and blankets) to the affected population</t>
  </si>
  <si>
    <t xml:space="preserve">(Region) Humanitarian assistance to Third Country Nationals (TCNs) stranded at the Libya borders with Tunisia, Egypt, Niger, Algeria and Chad 
</t>
  </si>
  <si>
    <t xml:space="preserve">(Tunisia) Provision of coordination support to Tunisian authorities, IOM, UNHCR and OCHA in order to facilitate the evacuation of people fleeing from Libya </t>
  </si>
  <si>
    <t>Austria</t>
  </si>
  <si>
    <t>(Region) Food assistance to vulnerable populations affected by conflict (USAID/FFP)</t>
  </si>
  <si>
    <t>(Region) IFRC Appeal MDR82001REA (TUN/LBY/EGY) - in kind goods and transport</t>
  </si>
  <si>
    <t>WATER, SANITATION AND HYGIENE</t>
  </si>
  <si>
    <t>(Libya) To support mine clearance work in Misrata, Benghazi and other affected areas</t>
  </si>
  <si>
    <t xml:space="preserve">(Region) Humanitarian response for the crisis in Libya
</t>
  </si>
  <si>
    <t>Private (individuals &amp; organisations)</t>
  </si>
  <si>
    <t>(Niger) CERF rapid response grants to project: Provision of Humanitarian Air Services in Niger (CERF 11-WFP-029)</t>
  </si>
  <si>
    <t xml:space="preserve">(Libya) Emergency Nutrition Rapid Response, Libya </t>
  </si>
  <si>
    <t>LBY-11/MA/41648/R/5116</t>
  </si>
  <si>
    <t>(Region) Logistics and Emergency Telecommunications (USAID/OFDA)</t>
  </si>
  <si>
    <t>(Region) Awaiting allocation to specific project/sector (additional contribution)</t>
  </si>
  <si>
    <t>193305</t>
  </si>
  <si>
    <t>(Libya) Health (USAID/OFDA)</t>
  </si>
  <si>
    <t>27700</t>
  </si>
  <si>
    <t>(Region) CERF rapid response grant to project: Provision of Humanitarian Air Services within the North Africa region to support the humanitarian crisis in Libya (CERF 11-WFP-027)</t>
  </si>
  <si>
    <t>(Libya) Small + Direct Actions Credit Line (7F-07990.01)</t>
  </si>
  <si>
    <t>(Region) Regional Logistics Augmentation and Coordination in response to the crisis in North Africa (Multilateral funds)</t>
  </si>
  <si>
    <t>Slovenia</t>
  </si>
  <si>
    <t>New Zealand Red Cross</t>
  </si>
  <si>
    <t>(Region) Evacuation assistance to Third Country Nationals (TCNs) stranded at the Libya borders with Tunisia, Egypt and Niger (part of ECHO/-NF/BUD/2011/01001)</t>
  </si>
  <si>
    <t>(Region) CERF rapid response grant to project: Emergency Telecommunications Cluster (ETC) Augmentation and Coordination in response to the crisis in Libya (CERF 11-WFP-028)</t>
  </si>
  <si>
    <t>Total: 347 items returned</t>
  </si>
  <si>
    <t>(Region) IFRC Appeal MDR82001REA (TUN/LBY/EGY) [on line donations]</t>
  </si>
  <si>
    <t>325825</t>
  </si>
  <si>
    <t>24684560</t>
  </si>
  <si>
    <t>(Region) Humanitarian coordination (OCT 3400)</t>
  </si>
  <si>
    <t>Project code</t>
  </si>
  <si>
    <t>MULTI-SECTOR (including Camp Coordination and Camp Management)</t>
  </si>
  <si>
    <t>(Region) Budget extension for ICRC appeal for Libya. Humanitarian support to vulnerable, IDPs and refugees affected by crisis in Libya</t>
  </si>
  <si>
    <t>968325</t>
  </si>
  <si>
    <t>(Libya) Humanitarian aid for the crisis</t>
  </si>
  <si>
    <t>Estonia</t>
  </si>
  <si>
    <t>CAD</t>
  </si>
  <si>
    <t>(Libya) Humanitarian aid to Libya (50 doctors, medicines and food items) initiated by the Egyptian Doctors' Union and the Association dubbed "Egyptians in support of Libya's Revolution on Facebook"</t>
  </si>
  <si>
    <t>AUD</t>
  </si>
  <si>
    <t>268266</t>
  </si>
  <si>
    <t>OPEC Fund for International Development</t>
  </si>
  <si>
    <t>(Region) Evacuation assistance to Third Country Nationals (TCNs) at the borders with Tunisia, Italy, Egypt, Niger, Algeria and Chad</t>
  </si>
  <si>
    <t>(Region) Repatriation of Nigerien nationals stranded at the Tunisian border (through Air Malta) (In-kind)</t>
  </si>
  <si>
    <t>SECTOR NOT YET SPECIFIED</t>
  </si>
  <si>
    <t>LBY-11/A/41726/R/123</t>
  </si>
  <si>
    <t xml:space="preserve">(Tunisia) Provide humanitarian assistance to people fleeing from Libya (wat/sanitation) </t>
  </si>
  <si>
    <t>Emergency title</t>
  </si>
  <si>
    <t>Luxembourg</t>
  </si>
  <si>
    <t>868309</t>
  </si>
  <si>
    <t>CZK</t>
  </si>
  <si>
    <t>550000</t>
  </si>
  <si>
    <t>(Libya) Ensure the provision of suitable emergency water supply, sanitation and hygiene services to the most vulnerable conflict affected people in Lybia, in particular children and women, in response to the UN Regional Flash Appeal for the Lybian Crisis Update</t>
  </si>
  <si>
    <t>2803</t>
  </si>
  <si>
    <t>350500</t>
  </si>
  <si>
    <t>7667117</t>
  </si>
  <si>
    <t>World Food Programme</t>
  </si>
  <si>
    <t>(Region) In kind -70 tonnes of humanitarian aids - tents, food supplies</t>
  </si>
  <si>
    <t>(Region) Humanitarian assistance - ICRC Regional Appeal for the Libyan Crisis</t>
  </si>
  <si>
    <t>Contribution status</t>
  </si>
  <si>
    <t>Canada</t>
  </si>
  <si>
    <t>(Tunisia) Envoie une équipe médicale à la frontière tunisienne</t>
  </si>
  <si>
    <t>736417</t>
  </si>
  <si>
    <t>(Region) Humanitarian assistance to IDPs and refugees in the form of non-food itemss (shelter, blankets, food etc), and services in the fields of water, sanitation and health</t>
  </si>
  <si>
    <t>(Tunisia) Multi-sectoral assistance for people fleeing Libya (Tunisia) (VN05 321.50 LBY 03/11)</t>
  </si>
  <si>
    <t>Libyan Arab Jamahiriya Unrest and Neighbouring Countries (Egypt, Niger and Tunisia) - February 2011</t>
  </si>
  <si>
    <t>South Africa</t>
  </si>
  <si>
    <t>UNICEF National Committee/Spain</t>
  </si>
  <si>
    <t xml:space="preserve">(Libya) Multi-sectoral assistance to refugees, asylum seekers and vulnerable host population in Libya </t>
  </si>
  <si>
    <t xml:space="preserve">(Region) Financial support to humanitarian activities of UNHCR </t>
  </si>
  <si>
    <t>(Region)  IFRC Appeal MDR82001REA (TUN/LBY/EGY) Commodities: 2,000 blankets; 40 rolls of plastic sheeting; 9,600 water containers (USAID/OFDA) [through Tunisian Red Crescent]</t>
  </si>
  <si>
    <t>(Libya)  Logistics and Relief Supplies, WASH, Agriculture and Food Security (USAID/OFDA)</t>
  </si>
  <si>
    <t xml:space="preserve">(Region) in kind - Tents and blankets to UNHCR to provide support for migrants stranded on the Tunesian border (202339-103)
</t>
  </si>
  <si>
    <t xml:space="preserve">(Region) in-kind contribution channeled through the Mohammed Bin Rashid Al Maktoum Humanitarian and Charity Establishment
</t>
  </si>
  <si>
    <t>(Libya) To support the immediate health care of Libyan people in need</t>
  </si>
  <si>
    <t xml:space="preserve">(Region) To provide urgent relief to third country nationals (TCNs) </t>
  </si>
  <si>
    <t>345100</t>
  </si>
  <si>
    <t>170000</t>
  </si>
  <si>
    <t>(Region) Libya Evacuation &amp; Stabilization Project (LESP). The project aims to facilitate the repatriation of third country nationals fleeing from Libya and temporary hosted in Tunisia and in Egypt</t>
  </si>
  <si>
    <t>(Region) Food assistance to vulnerable populations affected by conflict (Multilateral funds)</t>
  </si>
  <si>
    <t>(Region) Provision of Humanitarian Air Services in response to the humanitarian situation in Libya (VN05 321.50 LBY 10/11)</t>
  </si>
  <si>
    <t>(Malta) In-kind - Medical care for evacuees disembarking in Malta</t>
  </si>
  <si>
    <t>543041</t>
  </si>
  <si>
    <t>Organisation of Islamic Cooperation</t>
  </si>
  <si>
    <t>Finland</t>
  </si>
  <si>
    <t>(Tunisia) Financial assistance and deployed two highly-skilled disaster specialists from Virginia to Tunisia</t>
  </si>
  <si>
    <t>171181</t>
  </si>
  <si>
    <t>(Region) The Governmental Humanitarian Assistance were provided by the National Standing Committee of Rescue and Relief through the airlift relief that was initiated by the State of Qatar since the beginning of the deterioration of the humanitarian situation in the Libyan Arab Jamahiriya, with 8 flights from 22 February to 11 March 2011. The Committee has also provided 489 Tons of medical and nutritional supplies to the Libyan people during the same period (QUN/11-362)</t>
  </si>
  <si>
    <t xml:space="preserve">(Tunisia) Multi-sectoral assistance for people fleeing Libya (Tunisia) </t>
  </si>
  <si>
    <t>(Region) IFRC Appeal MDR82001REA (TUN/LBY/EGY)</t>
  </si>
  <si>
    <t>111331</t>
  </si>
  <si>
    <t>(Region) Assistance for emergency operations</t>
  </si>
  <si>
    <t xml:space="preserve">(Region) Humanitarian assistance
</t>
  </si>
  <si>
    <t>(blank)</t>
  </si>
  <si>
    <t>Grand Total</t>
  </si>
  <si>
    <t>Sum of USD committed/contributed</t>
  </si>
  <si>
    <t>A. UN appeal funding</t>
  </si>
  <si>
    <t>Total funding for the emergency</t>
  </si>
  <si>
    <t>B. Other humanitarian funding for the emergency</t>
  </si>
  <si>
    <t>C. Total funding for the emergency</t>
  </si>
  <si>
    <t>For projects not listed inside the regional flash appeal</t>
  </si>
  <si>
    <t>US$m, 2011</t>
  </si>
  <si>
    <t>Total for UN flash appeal 30 August 2011</t>
  </si>
  <si>
    <t>Total funding for projects not listed in the appeal 30 August 2011</t>
  </si>
  <si>
    <t>Original</t>
  </si>
  <si>
    <t>Revised</t>
  </si>
  <si>
    <t xml:space="preserve"> - </t>
  </si>
  <si>
    <t>A. UN appeal requirements</t>
  </si>
  <si>
    <t>% covered</t>
  </si>
  <si>
    <t>1520000</t>
  </si>
  <si>
    <t>(Region) Provision of Humanitarian Air Services within the North Africa region to support the humanitarian crisis in Libya  (USAID/OFDA)</t>
  </si>
  <si>
    <t xml:space="preserve">(Region) Provision of Humanitarian Air Services within the North Africa region to support the humanitarian crisis in Libya </t>
  </si>
  <si>
    <t>(Region) Provision of Humanitarian Air Services within the North Africa region to support the humanitarian crisis in Libya (ECHO/-NF/BUD/2011/01000)</t>
  </si>
  <si>
    <t>Food assistance to vulnerable populations affected by conflict (ECHO/-NF/BUD/2011/01000)</t>
  </si>
  <si>
    <t>Total: 350 items returned</t>
  </si>
  <si>
    <t>on date: 31 Aug 2011</t>
  </si>
  <si>
    <t>Total</t>
  </si>
  <si>
    <t>Appeal</t>
  </si>
  <si>
    <t>Non-appeal</t>
  </si>
  <si>
    <t>Total to crisis</t>
  </si>
  <si>
    <t>African Union Total</t>
  </si>
  <si>
    <t>Allocation of unearmarked funds by UNFPA Total</t>
  </si>
  <si>
    <t>Allocation of unearmarked funds by WFP Total</t>
  </si>
  <si>
    <t>Andorra Total</t>
  </si>
  <si>
    <t>Arab Gulf Programme for United Nations Development Organizations Total</t>
  </si>
  <si>
    <t>Australia Total</t>
  </si>
  <si>
    <t>Austria Total</t>
  </si>
  <si>
    <t>Belgium Total</t>
  </si>
  <si>
    <t>Brazil Total</t>
  </si>
  <si>
    <t>Canada Total</t>
  </si>
  <si>
    <t>Central Emergency Response Fund Total</t>
  </si>
  <si>
    <t>Chad  Total</t>
  </si>
  <si>
    <t>Chile Total</t>
  </si>
  <si>
    <t>Czech Republic Total</t>
  </si>
  <si>
    <t>Denmark Total</t>
  </si>
  <si>
    <t>Estonia Total</t>
  </si>
  <si>
    <t>European Commission Humanitarian Aid Office Total</t>
  </si>
  <si>
    <t>Finland Total</t>
  </si>
  <si>
    <t>France Total</t>
  </si>
  <si>
    <t>Germany Total</t>
  </si>
  <si>
    <t>Greece Total</t>
  </si>
  <si>
    <t>Iceland Total</t>
  </si>
  <si>
    <t>India Total</t>
  </si>
  <si>
    <t>Ireland Total</t>
  </si>
  <si>
    <t>Italy Total</t>
  </si>
  <si>
    <t>Japan Total</t>
  </si>
  <si>
    <t>Korea, Republic of Total</t>
  </si>
  <si>
    <t>Kuwait Total</t>
  </si>
  <si>
    <t>Liechtenstein Total</t>
  </si>
  <si>
    <t>Lithuania Total</t>
  </si>
  <si>
    <t>Luxembourg Total</t>
  </si>
  <si>
    <t>Monaco Total</t>
  </si>
  <si>
    <t>Netherlands Total</t>
  </si>
  <si>
    <t>Norway Total</t>
  </si>
  <si>
    <t>OPEC Fund for International Development Total</t>
  </si>
  <si>
    <t>Poland Total</t>
  </si>
  <si>
    <t>Private (individuals &amp; organisations) Total</t>
  </si>
  <si>
    <t>Russian Federation Total</t>
  </si>
  <si>
    <t>Slovenia Total</t>
  </si>
  <si>
    <t>South Africa Total</t>
  </si>
  <si>
    <t>Spain Total</t>
  </si>
  <si>
    <t>Sweden Total</t>
  </si>
  <si>
    <t>Switzerland Total</t>
  </si>
  <si>
    <t>UNICEF National Committee/Andorra Total</t>
  </si>
  <si>
    <t>UNICEF National Committee/Austria Total</t>
  </si>
  <si>
    <t>UNICEF National Committee/France Total</t>
  </si>
  <si>
    <t>UNICEF National Committee/Germany Total</t>
  </si>
  <si>
    <t>UNICEF National Committee/Netherlands Total</t>
  </si>
  <si>
    <t>UNICEF National Committee/Norway Total</t>
  </si>
  <si>
    <t>UNICEF National Committee/Spain Total</t>
  </si>
  <si>
    <t>UNICEF National Committee/United Kingdom Total</t>
  </si>
  <si>
    <t>United Kingdom  Total</t>
  </si>
  <si>
    <t>United Nations High Commissioner for Refugees Total</t>
  </si>
  <si>
    <t>United States of America Total</t>
  </si>
  <si>
    <t>World Bank Total</t>
  </si>
  <si>
    <t>Top donors, 31 August 2011</t>
  </si>
  <si>
    <t>Total (US$)</t>
  </si>
  <si>
    <t>Total (US$m)</t>
  </si>
  <si>
    <t>Cluster</t>
  </si>
  <si>
    <t>Coordination and support services</t>
  </si>
  <si>
    <t>Education</t>
  </si>
  <si>
    <t>Food security</t>
  </si>
  <si>
    <t>Health and nutrition</t>
  </si>
  <si>
    <t>Logistics</t>
  </si>
  <si>
    <t>Multisector (including camp coordination and management)</t>
  </si>
  <si>
    <t>Protection</t>
  </si>
  <si>
    <t>Sector not yet specified</t>
  </si>
  <si>
    <t>Shelter and NFIs</t>
  </si>
  <si>
    <t>Telecommunications</t>
  </si>
  <si>
    <t>Water, sanitation, hygiene</t>
  </si>
  <si>
    <t>Original requirements</t>
  </si>
  <si>
    <t>Revised requirements</t>
  </si>
  <si>
    <t>Funding received</t>
  </si>
  <si>
    <t>Cluster requirements and coverage in the UN flash appeal, 31 August 2011</t>
  </si>
  <si>
    <t>All Donors, Total</t>
  </si>
  <si>
    <t>1: 1 : Part I - Developing Countries</t>
  </si>
  <si>
    <t>ODA: Total Net (excluding net debt relief)</t>
  </si>
  <si>
    <t>Constant Prices (2009 USD millions)</t>
  </si>
  <si>
    <t>5yr</t>
  </si>
  <si>
    <t>10yr</t>
  </si>
  <si>
    <t>US$m (constant 2009)</t>
  </si>
  <si>
    <t>2005</t>
  </si>
  <si>
    <t>2006</t>
  </si>
  <si>
    <t>2007</t>
  </si>
  <si>
    <t>2008</t>
  </si>
  <si>
    <t>2009</t>
  </si>
  <si>
    <t>2005-2009</t>
  </si>
  <si>
    <t>Libya and neighbouring countries, north of Sahara</t>
  </si>
  <si>
    <t>5-year totals</t>
  </si>
  <si>
    <t>Algeria</t>
  </si>
  <si>
    <t>Libya</t>
  </si>
  <si>
    <t>Regional</t>
  </si>
  <si>
    <t>Total, north of Sahara</t>
  </si>
  <si>
    <t>Mali</t>
  </si>
  <si>
    <t>Mauritania</t>
  </si>
  <si>
    <t>Sudan</t>
  </si>
  <si>
    <t>Other countries and regional</t>
  </si>
  <si>
    <t>Total, sub-Saharan Africa</t>
  </si>
  <si>
    <t>Bahrain</t>
  </si>
  <si>
    <t>Iran</t>
  </si>
  <si>
    <t>Iraq</t>
  </si>
  <si>
    <t>Israel</t>
  </si>
  <si>
    <t>Jordan</t>
  </si>
  <si>
    <t>Lebanon</t>
  </si>
  <si>
    <t>Oman</t>
  </si>
  <si>
    <t>Palestinian Adm. Areas</t>
  </si>
  <si>
    <t>Saudi Arabia</t>
  </si>
  <si>
    <t>Syria</t>
  </si>
  <si>
    <t>Yemen</t>
  </si>
  <si>
    <t>Middle East, Total</t>
  </si>
  <si>
    <t>North &amp; Central America, Total</t>
  </si>
  <si>
    <t>South America, Total</t>
  </si>
  <si>
    <t>South &amp; Central Asia, Total</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</si>
</sst>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Fr.&quot;#,##0;\-&quot;SFr.&quot;#,##0"/>
    <numFmt numFmtId="171" formatCode="&quot;SFr.&quot;#,##0;[Red]\-&quot;SFr.&quot;#,##0"/>
    <numFmt numFmtId="172" formatCode="&quot;SFr.&quot;#,##0.00;\-&quot;SFr.&quot;#,##0.00"/>
    <numFmt numFmtId="173" formatCode="&quot;SFr.&quot;#,##0.00;[Red]\-&quot;SFr.&quot;#,##0.00"/>
    <numFmt numFmtId="174" formatCode="_-&quot;SFr.&quot;* #,##0_-;\-&quot;SFr.&quot;* #,##0_-;_-&quot;SFr.&quot;* &quot;-&quot;_-;_-@_-"/>
    <numFmt numFmtId="175" formatCode="_-&quot;SFr.&quot;* #,##0.00_-;\-&quot;SFr.&quot;* #,##0.00_-;_-&quot;SFr.&quot;* &quot;-&quot;??_-;_-@_-"/>
    <numFmt numFmtId="176" formatCode="[$-809]dd\ mmmm\ yyyy"/>
    <numFmt numFmtId="177" formatCode="[$-809]dd\ mmmm\ yyyy;@"/>
    <numFmt numFmtId="178" formatCode="dd/mm/yyyy;@"/>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_-* #,##0.0_-;\-* #,##0.0_-;_-* &quot;-&quot;??_-;_-@_-"/>
    <numFmt numFmtId="185" formatCode="_-* #,##0_-;\-* #,##0_-;_-* &quot;-&quot;??_-;_-@_-"/>
    <numFmt numFmtId="186" formatCode="0.00000"/>
    <numFmt numFmtId="187" formatCode="0.0000"/>
    <numFmt numFmtId="188" formatCode="0.000"/>
    <numFmt numFmtId="189" formatCode="0.0"/>
    <numFmt numFmtId="190" formatCode="#,##0.0"/>
  </numFmts>
  <fonts count="56">
    <font>
      <sz val="10"/>
      <name val="Arial"/>
      <family val="2"/>
    </font>
    <font>
      <sz val="8"/>
      <name val="Arial"/>
      <family val="2"/>
    </font>
    <font>
      <b/>
      <sz val="8"/>
      <name val="Arial"/>
      <family val="2"/>
    </font>
    <font>
      <sz val="11"/>
      <name val="Calibri"/>
      <family val="2"/>
    </font>
    <font>
      <b/>
      <sz val="10"/>
      <name val="Arial"/>
      <family val="2"/>
    </font>
    <font>
      <sz val="8.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11"/>
      <name val="Calibri"/>
      <family val="2"/>
    </font>
    <font>
      <u val="single"/>
      <sz val="10"/>
      <color indexed="12"/>
      <name val="Arial"/>
      <family val="2"/>
    </font>
    <font>
      <u val="single"/>
      <sz val="10"/>
      <color indexed="20"/>
      <name val="Arial"/>
      <family val="2"/>
    </font>
    <font>
      <sz val="8"/>
      <name val="Tahoma"/>
      <family val="2"/>
    </font>
    <font>
      <b/>
      <sz val="8"/>
      <color indexed="9"/>
      <name val="Verdana"/>
      <family val="2"/>
    </font>
    <font>
      <sz val="8"/>
      <color indexed="9"/>
      <name val="Verdana"/>
      <family val="2"/>
    </font>
    <font>
      <u val="single"/>
      <sz val="8"/>
      <color indexed="9"/>
      <name val="Verdana"/>
      <family val="2"/>
    </font>
    <font>
      <b/>
      <sz val="8"/>
      <color indexed="56"/>
      <name val="Verdana"/>
      <family val="2"/>
    </font>
    <font>
      <u val="single"/>
      <sz val="8"/>
      <color indexed="56"/>
      <name val="Verdana"/>
      <family val="2"/>
    </font>
    <font>
      <sz val="8"/>
      <color indexed="56"/>
      <name val="Verdana"/>
      <family val="2"/>
    </font>
    <font>
      <i/>
      <sz val="8"/>
      <name val="Arial"/>
      <family val="2"/>
    </font>
    <font>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1" tint="0.49998000264167786"/>
        <bgColor indexed="64"/>
      </patternFill>
    </fill>
    <fill>
      <patternFill patternType="solid">
        <fgColor theme="1" tint="0.24998000264167786"/>
        <bgColor indexed="64"/>
      </patternFill>
    </fill>
    <fill>
      <patternFill patternType="solid">
        <fgColor rgb="FF666699"/>
        <bgColor indexed="64"/>
      </patternFill>
    </fill>
    <fill>
      <patternFill patternType="solid">
        <fgColor rgb="FFCCCC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rgb="FFC0C0C0"/>
      </top>
      <bottom style="thin">
        <color rgb="FFC0C0C0"/>
      </bottom>
    </border>
    <border>
      <left style="thin">
        <color rgb="FFC0C0C0"/>
      </left>
      <right>
        <color indexed="63"/>
      </right>
      <top style="thin">
        <color rgb="FFC0C0C0"/>
      </top>
      <bottom style="thin">
        <color rgb="FFC0C0C0"/>
      </bottom>
    </border>
    <border>
      <left>
        <color indexed="63"/>
      </left>
      <right style="thin">
        <color rgb="FFC0C0C0"/>
      </right>
      <top style="thin">
        <color rgb="FFC0C0C0"/>
      </top>
      <bottom style="thin">
        <color rgb="FFC0C0C0"/>
      </bottom>
    </border>
    <border>
      <left style="thin">
        <color rgb="FFC0C0C0"/>
      </left>
      <right style="thin">
        <color rgb="FFC0C0C0"/>
      </right>
      <top style="thin">
        <color rgb="FFC0C0C0"/>
      </top>
      <bottom style="thin">
        <color rgb="FFC0C0C0"/>
      </bottom>
    </border>
    <border>
      <left style="thin">
        <color rgb="FFC0C0C0"/>
      </left>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6"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0">
    <xf numFmtId="0" fontId="0" fillId="0" borderId="0" xfId="0" applyAlignment="1">
      <alignment/>
    </xf>
    <xf numFmtId="0" fontId="2" fillId="33" borderId="10" xfId="0" applyFont="1" applyFill="1" applyBorder="1" applyAlignment="1">
      <alignment wrapText="1"/>
    </xf>
    <xf numFmtId="0" fontId="1" fillId="34" borderId="11" xfId="0" applyFont="1" applyFill="1" applyBorder="1" applyAlignment="1">
      <alignment horizontal="center" vertical="center" wrapText="1"/>
    </xf>
    <xf numFmtId="0" fontId="1" fillId="35" borderId="10" xfId="0" applyFont="1" applyFill="1" applyBorder="1" applyAlignment="1">
      <alignment vertical="top" wrapText="1"/>
    </xf>
    <xf numFmtId="178" fontId="1" fillId="35" borderId="10" xfId="0" applyNumberFormat="1" applyFont="1" applyFill="1" applyBorder="1" applyAlignment="1">
      <alignment vertical="top"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1" xfId="0" applyBorder="1" applyAlignment="1">
      <alignment/>
    </xf>
    <xf numFmtId="0" fontId="0" fillId="0" borderId="10" xfId="0" applyBorder="1" applyAlignment="1">
      <alignment/>
    </xf>
    <xf numFmtId="0" fontId="0" fillId="0" borderId="10" xfId="0" applyBorder="1" applyAlignment="1">
      <alignment/>
    </xf>
    <xf numFmtId="0" fontId="0" fillId="0" borderId="12" xfId="0" applyNumberFormat="1" applyBorder="1" applyAlignment="1">
      <alignment/>
    </xf>
    <xf numFmtId="0" fontId="0" fillId="0" borderId="18" xfId="0" applyNumberFormat="1" applyBorder="1" applyAlignment="1">
      <alignment/>
    </xf>
    <xf numFmtId="0" fontId="0" fillId="0" borderId="11" xfId="0" applyNumberFormat="1" applyBorder="1" applyAlignment="1">
      <alignment/>
    </xf>
    <xf numFmtId="0" fontId="0" fillId="0" borderId="16" xfId="0" applyNumberFormat="1" applyBorder="1" applyAlignment="1">
      <alignment/>
    </xf>
    <xf numFmtId="0" fontId="0" fillId="0" borderId="0" xfId="0" applyNumberFormat="1" applyAlignment="1">
      <alignment/>
    </xf>
    <xf numFmtId="0" fontId="0" fillId="0" borderId="19" xfId="0" applyNumberFormat="1" applyBorder="1" applyAlignment="1">
      <alignment/>
    </xf>
    <xf numFmtId="0" fontId="0" fillId="0" borderId="17" xfId="0" applyNumberFormat="1" applyBorder="1" applyAlignment="1">
      <alignment/>
    </xf>
    <xf numFmtId="0" fontId="0" fillId="0" borderId="20" xfId="0" applyNumberFormat="1" applyBorder="1" applyAlignment="1">
      <alignment/>
    </xf>
    <xf numFmtId="0" fontId="0" fillId="0" borderId="10" xfId="0" applyNumberFormat="1" applyBorder="1" applyAlignment="1">
      <alignment/>
    </xf>
    <xf numFmtId="0" fontId="0" fillId="0" borderId="0" xfId="0" applyBorder="1" applyAlignment="1">
      <alignment/>
    </xf>
    <xf numFmtId="0" fontId="0" fillId="0" borderId="0" xfId="0" applyNumberFormat="1" applyBorder="1" applyAlignment="1">
      <alignment/>
    </xf>
    <xf numFmtId="0" fontId="3" fillId="36" borderId="0" xfId="0" applyFont="1" applyFill="1" applyBorder="1" applyAlignment="1">
      <alignment/>
    </xf>
    <xf numFmtId="0" fontId="55" fillId="37" borderId="0" xfId="0" applyFont="1" applyFill="1" applyBorder="1" applyAlignment="1">
      <alignment/>
    </xf>
    <xf numFmtId="0" fontId="4" fillId="36" borderId="0" xfId="0" applyFont="1" applyFill="1" applyBorder="1" applyAlignment="1">
      <alignment/>
    </xf>
    <xf numFmtId="0" fontId="0" fillId="36" borderId="0" xfId="0" applyFont="1" applyFill="1" applyBorder="1" applyAlignment="1">
      <alignment/>
    </xf>
    <xf numFmtId="0" fontId="0" fillId="0" borderId="0" xfId="0" applyNumberFormat="1" applyFill="1" applyBorder="1" applyAlignment="1">
      <alignment/>
    </xf>
    <xf numFmtId="0" fontId="55"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3" fontId="0" fillId="0" borderId="0" xfId="0" applyNumberFormat="1" applyAlignment="1">
      <alignment/>
    </xf>
    <xf numFmtId="0" fontId="3" fillId="0" borderId="0" xfId="0" applyFont="1" applyFill="1" applyBorder="1" applyAlignment="1">
      <alignment/>
    </xf>
    <xf numFmtId="0" fontId="3" fillId="0" borderId="0" xfId="0" applyFont="1" applyFill="1" applyBorder="1" applyAlignment="1" quotePrefix="1">
      <alignment/>
    </xf>
    <xf numFmtId="3" fontId="3" fillId="0" borderId="0" xfId="0" applyNumberFormat="1" applyFont="1" applyFill="1" applyBorder="1" applyAlignment="1">
      <alignment horizontal="right"/>
    </xf>
    <xf numFmtId="3" fontId="5" fillId="0" borderId="0" xfId="0" applyNumberFormat="1" applyFont="1" applyFill="1" applyAlignment="1">
      <alignment/>
    </xf>
    <xf numFmtId="9" fontId="3" fillId="0" borderId="0" xfId="61" applyFont="1" applyFill="1" applyBorder="1" applyAlignment="1">
      <alignment horizontal="right"/>
    </xf>
    <xf numFmtId="16" fontId="24" fillId="0" borderId="0" xfId="0" applyNumberFormat="1" applyFont="1" applyBorder="1" applyAlignment="1">
      <alignment/>
    </xf>
    <xf numFmtId="183" fontId="3" fillId="0" borderId="0" xfId="61" applyNumberFormat="1" applyFont="1" applyFill="1" applyBorder="1" applyAlignment="1">
      <alignment horizontal="right"/>
    </xf>
    <xf numFmtId="183" fontId="3" fillId="0" borderId="0" xfId="0" applyNumberFormat="1" applyFont="1" applyFill="1" applyBorder="1" applyAlignment="1" quotePrefix="1">
      <alignment/>
    </xf>
    <xf numFmtId="0" fontId="24" fillId="0" borderId="0" xfId="0" applyFont="1" applyFill="1" applyBorder="1" applyAlignment="1">
      <alignment/>
    </xf>
    <xf numFmtId="3" fontId="24" fillId="0" borderId="0" xfId="0" applyNumberFormat="1" applyFont="1" applyFill="1" applyBorder="1" applyAlignment="1">
      <alignment/>
    </xf>
    <xf numFmtId="183" fontId="24" fillId="0" borderId="0" xfId="61" applyNumberFormat="1" applyFont="1" applyFill="1" applyBorder="1" applyAlignment="1">
      <alignment horizontal="right"/>
    </xf>
    <xf numFmtId="9" fontId="24" fillId="0" borderId="0" xfId="61" applyFont="1" applyFill="1" applyBorder="1" applyAlignment="1">
      <alignment horizontal="right"/>
    </xf>
    <xf numFmtId="0" fontId="4" fillId="0" borderId="0" xfId="0" applyFont="1" applyAlignment="1">
      <alignment/>
    </xf>
    <xf numFmtId="185" fontId="0" fillId="0" borderId="0" xfId="42" applyNumberFormat="1" applyFont="1" applyBorder="1" applyAlignment="1">
      <alignment/>
    </xf>
    <xf numFmtId="185" fontId="4" fillId="0" borderId="0" xfId="42" applyNumberFormat="1" applyFont="1" applyBorder="1" applyAlignment="1">
      <alignment/>
    </xf>
    <xf numFmtId="0" fontId="0" fillId="0" borderId="21" xfId="0" applyBorder="1" applyAlignment="1">
      <alignment/>
    </xf>
    <xf numFmtId="189" fontId="0" fillId="0" borderId="0" xfId="0" applyNumberFormat="1" applyAlignment="1">
      <alignment/>
    </xf>
    <xf numFmtId="9" fontId="0" fillId="0" borderId="0" xfId="0" applyNumberFormat="1" applyAlignment="1">
      <alignment/>
    </xf>
    <xf numFmtId="190" fontId="0" fillId="0" borderId="0" xfId="0" applyNumberFormat="1" applyAlignment="1">
      <alignment/>
    </xf>
    <xf numFmtId="190" fontId="4" fillId="0" borderId="0" xfId="0" applyNumberFormat="1" applyFont="1" applyAlignment="1">
      <alignment/>
    </xf>
    <xf numFmtId="9" fontId="4" fillId="0" borderId="0" xfId="0" applyNumberFormat="1" applyFont="1" applyAlignment="1">
      <alignment/>
    </xf>
    <xf numFmtId="0" fontId="2" fillId="0" borderId="19" xfId="0" applyFont="1" applyBorder="1" applyAlignment="1">
      <alignment horizontal="left" vertical="top" wrapText="1"/>
    </xf>
    <xf numFmtId="0" fontId="4" fillId="0" borderId="0" xfId="0" applyFont="1" applyAlignment="1">
      <alignment/>
    </xf>
    <xf numFmtId="0" fontId="1" fillId="0" borderId="19" xfId="0" applyFont="1" applyBorder="1" applyAlignment="1">
      <alignment horizontal="left" vertical="top" wrapText="1"/>
    </xf>
    <xf numFmtId="0" fontId="0" fillId="0" borderId="0" xfId="0" applyAlignment="1">
      <alignment/>
    </xf>
    <xf numFmtId="0" fontId="0" fillId="0" borderId="0" xfId="58">
      <alignment/>
      <protection/>
    </xf>
    <xf numFmtId="0" fontId="0" fillId="0" borderId="0" xfId="58" applyFill="1">
      <alignment/>
      <protection/>
    </xf>
    <xf numFmtId="0" fontId="28" fillId="38" borderId="22" xfId="58" applyFont="1" applyFill="1" applyBorder="1" applyAlignment="1">
      <alignment horizontal="right" vertical="top" wrapText="1"/>
      <protection/>
    </xf>
    <xf numFmtId="0" fontId="29" fillId="38" borderId="23" xfId="58" applyFont="1" applyFill="1" applyBorder="1" applyAlignment="1">
      <alignment vertical="top" wrapText="1"/>
      <protection/>
    </xf>
    <xf numFmtId="0" fontId="29" fillId="38" borderId="22" xfId="58" applyFont="1" applyFill="1" applyBorder="1" applyAlignment="1">
      <alignment vertical="top" wrapText="1"/>
      <protection/>
    </xf>
    <xf numFmtId="0" fontId="29" fillId="38" borderId="24" xfId="58" applyFont="1" applyFill="1" applyBorder="1" applyAlignment="1">
      <alignment vertical="top" wrapText="1"/>
      <protection/>
    </xf>
    <xf numFmtId="0" fontId="30" fillId="38" borderId="23" xfId="58" applyFont="1" applyFill="1" applyBorder="1" applyAlignment="1">
      <alignment vertical="top" wrapText="1"/>
      <protection/>
    </xf>
    <xf numFmtId="0" fontId="30" fillId="38" borderId="22" xfId="58" applyFont="1" applyFill="1" applyBorder="1" applyAlignment="1">
      <alignment vertical="top" wrapText="1"/>
      <protection/>
    </xf>
    <xf numFmtId="0" fontId="30" fillId="38" borderId="24" xfId="58" applyFont="1" applyFill="1" applyBorder="1" applyAlignment="1">
      <alignment vertical="top" wrapText="1"/>
      <protection/>
    </xf>
    <xf numFmtId="0" fontId="31" fillId="39" borderId="22" xfId="58" applyFont="1" applyFill="1" applyBorder="1" applyAlignment="1">
      <alignment horizontal="right" vertical="center" wrapText="1"/>
      <protection/>
    </xf>
    <xf numFmtId="0" fontId="32" fillId="39" borderId="25" xfId="58" applyFont="1" applyFill="1" applyBorder="1" applyAlignment="1">
      <alignment horizontal="center" vertical="top" wrapText="1"/>
      <protection/>
    </xf>
    <xf numFmtId="0" fontId="33" fillId="39" borderId="25" xfId="58" applyFont="1" applyFill="1" applyBorder="1" applyAlignment="1">
      <alignment horizontal="center" vertical="top" wrapText="1"/>
      <protection/>
    </xf>
    <xf numFmtId="0" fontId="33" fillId="39" borderId="26" xfId="58" applyFont="1" applyFill="1" applyBorder="1" applyAlignment="1">
      <alignment horizontal="center" vertical="top" wrapText="1"/>
      <protection/>
    </xf>
    <xf numFmtId="0" fontId="31" fillId="39" borderId="22" xfId="58" applyFont="1" applyFill="1" applyBorder="1" applyAlignment="1">
      <alignment horizontal="left" vertical="center" wrapText="1"/>
      <protection/>
    </xf>
    <xf numFmtId="0" fontId="33" fillId="39" borderId="0" xfId="58" applyFont="1" applyFill="1" applyBorder="1" applyAlignment="1">
      <alignment horizontal="center" vertical="top" wrapText="1"/>
      <protection/>
    </xf>
    <xf numFmtId="0" fontId="1" fillId="0" borderId="25" xfId="58" applyFont="1" applyFill="1" applyBorder="1" applyAlignment="1">
      <alignment vertical="top" wrapText="1"/>
      <protection/>
    </xf>
    <xf numFmtId="184" fontId="1" fillId="0" borderId="25" xfId="44" applyNumberFormat="1" applyFont="1" applyBorder="1" applyAlignment="1">
      <alignment horizontal="right"/>
    </xf>
    <xf numFmtId="184" fontId="0" fillId="0" borderId="0" xfId="44" applyNumberFormat="1" applyFont="1" applyFill="1" applyAlignment="1">
      <alignment/>
    </xf>
    <xf numFmtId="184" fontId="0" fillId="0" borderId="0" xfId="44" applyNumberFormat="1" applyFont="1" applyAlignment="1">
      <alignment/>
    </xf>
    <xf numFmtId="0" fontId="34" fillId="0" borderId="25" xfId="58" applyFont="1" applyFill="1" applyBorder="1" applyAlignment="1">
      <alignment vertical="top" wrapText="1"/>
      <protection/>
    </xf>
    <xf numFmtId="0" fontId="2" fillId="8" borderId="23" xfId="58" applyFont="1" applyFill="1" applyBorder="1" applyAlignment="1">
      <alignment vertical="top" wrapText="1"/>
      <protection/>
    </xf>
    <xf numFmtId="184" fontId="2" fillId="8" borderId="25" xfId="44" applyNumberFormat="1" applyFont="1" applyFill="1" applyBorder="1" applyAlignment="1">
      <alignment horizontal="right"/>
    </xf>
    <xf numFmtId="184" fontId="4" fillId="0" borderId="0" xfId="44" applyNumberFormat="1" applyFont="1" applyFill="1" applyAlignment="1">
      <alignment/>
    </xf>
    <xf numFmtId="184" fontId="4" fillId="8" borderId="0" xfId="44" applyNumberFormat="1" applyFont="1" applyFill="1" applyAlignment="1">
      <alignment/>
    </xf>
    <xf numFmtId="0" fontId="4" fillId="0" borderId="0" xfId="58" applyFont="1">
      <alignment/>
      <protection/>
    </xf>
    <xf numFmtId="184" fontId="1" fillId="0" borderId="25" xfId="58" applyNumberFormat="1" applyFont="1" applyBorder="1" applyAlignment="1">
      <alignment horizontal="right"/>
      <protection/>
    </xf>
    <xf numFmtId="184" fontId="0" fillId="0" borderId="0" xfId="58" applyNumberFormat="1" applyFill="1">
      <alignment/>
      <protection/>
    </xf>
    <xf numFmtId="184" fontId="0" fillId="0" borderId="0" xfId="58" applyNumberFormat="1">
      <alignment/>
      <protection/>
    </xf>
    <xf numFmtId="0" fontId="34" fillId="0" borderId="23" xfId="58" applyFont="1" applyFill="1" applyBorder="1" applyAlignment="1">
      <alignment vertical="top" wrapText="1"/>
      <protection/>
    </xf>
    <xf numFmtId="184" fontId="34" fillId="0" borderId="25" xfId="58" applyNumberFormat="1" applyFont="1" applyBorder="1" applyAlignment="1">
      <alignment horizontal="right"/>
      <protection/>
    </xf>
    <xf numFmtId="184" fontId="35" fillId="0" borderId="0" xfId="58" applyNumberFormat="1" applyFont="1" applyFill="1">
      <alignment/>
      <protection/>
    </xf>
    <xf numFmtId="0" fontId="35" fillId="0" borderId="0" xfId="58" applyFont="1">
      <alignment/>
      <protection/>
    </xf>
    <xf numFmtId="184" fontId="2" fillId="8" borderId="23" xfId="44" applyNumberFormat="1" applyFont="1" applyFill="1" applyBorder="1" applyAlignment="1">
      <alignment vertical="top" wrapText="1"/>
    </xf>
    <xf numFmtId="184" fontId="4" fillId="0" borderId="0" xfId="44" applyNumberFormat="1" applyFont="1" applyAlignment="1">
      <alignment/>
    </xf>
    <xf numFmtId="184" fontId="1" fillId="8" borderId="25" xfId="58" applyNumberFormat="1" applyFont="1" applyFill="1" applyBorder="1" applyAlignment="1">
      <alignment horizontal="right"/>
      <protection/>
    </xf>
    <xf numFmtId="184" fontId="0" fillId="8" borderId="0" xfId="58" applyNumberFormat="1" applyFill="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ocha.unog.ch/images/blank.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ocha.unog.ch/images/blank.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3</xdr:col>
      <xdr:colOff>9525</xdr:colOff>
      <xdr:row>0</xdr:row>
      <xdr:rowOff>9525</xdr:rowOff>
    </xdr:to>
    <xdr:pic>
      <xdr:nvPicPr>
        <xdr:cNvPr id="1" name="Picture 1" descr="http://ocha.unog.ch/images/blank.gif"/>
        <xdr:cNvPicPr preferRelativeResize="1">
          <a:picLocks noChangeAspect="1"/>
        </xdr:cNvPicPr>
      </xdr:nvPicPr>
      <xdr:blipFill>
        <a:blip r:link="rId1"/>
        <a:stretch>
          <a:fillRect/>
        </a:stretch>
      </xdr:blipFill>
      <xdr:spPr>
        <a:xfrm>
          <a:off x="6677025"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4</xdr:col>
      <xdr:colOff>9525</xdr:colOff>
      <xdr:row>0</xdr:row>
      <xdr:rowOff>9525</xdr:rowOff>
    </xdr:to>
    <xdr:pic>
      <xdr:nvPicPr>
        <xdr:cNvPr id="1" name="Picture 1" descr="http://ocha.unog.ch/images/blank.gif"/>
        <xdr:cNvPicPr preferRelativeResize="1">
          <a:picLocks noChangeAspect="1"/>
        </xdr:cNvPicPr>
      </xdr:nvPicPr>
      <xdr:blipFill>
        <a:blip r:link="rId1"/>
        <a:stretch>
          <a:fillRect/>
        </a:stretch>
      </xdr:blipFill>
      <xdr:spPr>
        <a:xfrm>
          <a:off x="2438400" y="0"/>
          <a:ext cx="9525" cy="952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P65536" sheet="31-08-11"/>
  </cacheSource>
  <cacheFields count="16">
    <cacheField name="Donor">
      <sharedItems containsBlank="1" containsMixedTypes="0" count="81">
        <s v="Lithuania"/>
        <s v="Germany"/>
        <s v="Denmark"/>
        <s v="France"/>
        <s v="Central Emergency Response Fund"/>
        <s v="United States of America"/>
        <s v="United Kingdom "/>
        <s v="Switzerland"/>
        <s v="Spain"/>
        <s v="Netherlands"/>
        <s v="Bulgarian Red Cross"/>
        <s v="Red Cross Society of China"/>
        <s v="American Red Cross"/>
        <s v="Belgian Red Cross"/>
        <s v="Canadian Red Cross Society"/>
        <s v="Malta"/>
        <s v="Korea, Republic of"/>
        <s v="OPEC Fund for International Development"/>
        <s v="Australia"/>
        <s v="Netherlands Red Cross"/>
        <s v="Hungary"/>
        <s v="Greece"/>
        <s v="British Red Cross"/>
        <s v="Italy"/>
        <s v="Allocation of unearmarked funds by WFP"/>
        <s v="Private (individuals &amp; organisations)"/>
        <s v="United Nations High Commissioner for Refugees"/>
        <s v="Qatar Charity"/>
        <s v="New Zealand Red Cross"/>
        <s v="Austria"/>
        <s v="Canada"/>
        <s v="Norwegian Red Cross"/>
        <s v="Qatar"/>
        <s v="Sweden"/>
        <s v="UNICEF National Committee/Norway"/>
        <s v="Austrian Red Cross"/>
        <s v="Finland"/>
        <s v="Norway"/>
        <s v="Slovenia"/>
        <s v="Ireland"/>
        <s v="India"/>
        <s v="Czech Republic"/>
        <s v="Morocco"/>
        <s v="European Commission Humanitarian Aid Office"/>
        <s v="United Arab Emirates"/>
        <s v="Allocation of unearmarked funds by UNFPA"/>
        <s v="World Bank"/>
        <s v="Estonia"/>
        <s v="Turkey"/>
        <s v="Belgium"/>
        <s v="Iceland"/>
        <s v="Arab Medical Association"/>
        <s v="UNICEF National Committee/France"/>
        <s v="Monaco"/>
        <s v="Poland"/>
        <s v="UNICEF National Committee/Spain"/>
        <s v="Brazil"/>
        <s v="Russian Federation"/>
        <s v="Finnish Red Cross"/>
        <s v="UNICEF National Committee/Netherlands"/>
        <s v="Kuwait"/>
        <s v="UNICEF National Committee/Andorra"/>
        <s v="African Union"/>
        <s v="Arab Gulf Programme for United Nations Development Organizations"/>
        <s v="Luxembourg"/>
        <s v="Japan"/>
        <s v="Andorra"/>
        <s v="IFRC Disaster Relief Emergency Fund"/>
        <s v="Chad "/>
        <s v="Chile"/>
        <s v="Bulgaria"/>
        <s v="UNICEF National Committee/United Kingdom"/>
        <s v="Kuwait Red Crescent Society"/>
        <s v="Organisation of Islamic Cooperation"/>
        <s v="UNICEF National Committee/Germany"/>
        <s v="UNICEF National Committee/Austria"/>
        <s v="Liechtenstein"/>
        <s v="South Africa"/>
        <s v="Actions Médicales Internationale"/>
        <s v="Americares"/>
        <m/>
      </sharedItems>
    </cacheField>
    <cacheField name="Appealing Agency">
      <sharedItems containsMixedTypes="0"/>
    </cacheField>
    <cacheField name="Emergency title">
      <sharedItems containsMixedTypes="0"/>
    </cacheField>
    <cacheField name="Emergency year">
      <sharedItems containsMixedTypes="1" containsNumber="1" containsInteger="1"/>
    </cacheField>
    <cacheField name="Destination Country">
      <sharedItems containsBlank="1" containsMixedTypes="0" count="8">
        <s v="Region"/>
        <s v="Tunisia"/>
        <s v="Libyan Arab Jamahiriya"/>
        <s v="Malta"/>
        <s v="Egypt"/>
        <s v="Chad"/>
        <s v="Niger"/>
        <m/>
      </sharedItems>
    </cacheField>
    <cacheField name="Description">
      <sharedItems containsMixedTypes="0"/>
    </cacheField>
    <cacheField name="USD committed/contributed">
      <sharedItems containsMixedTypes="1" containsNumber="1" containsInteger="1"/>
    </cacheField>
    <cacheField name=" USD pledged">
      <sharedItems containsMixedTypes="1" containsNumber="1" containsInteger="1"/>
    </cacheField>
    <cacheField name="Original currency amount">
      <sharedItems containsMixedTypes="0"/>
    </cacheField>
    <cacheField name="Original currency unit">
      <sharedItems containsMixedTypes="0"/>
    </cacheField>
    <cacheField name="Decision date">
      <sharedItems containsDate="1" containsMixedTypes="1"/>
    </cacheField>
    <cacheField name="Contribution status">
      <sharedItems containsMixedTypes="0"/>
    </cacheField>
    <cacheField name="Sector">
      <sharedItems containsBlank="1" containsMixedTypes="0" count="12">
        <s v="SECTOR NOT YET SPECIFIED"/>
        <s v="COORDINATION AND SUPPORT SERVICES"/>
        <s v="HEALTH"/>
        <s v="MULTI-SECTOR"/>
        <s v="SHELTER AND NON-FOOD ITEMS"/>
        <s v="FOOD"/>
        <s v="ECONOMIC RECOVERY AND INFRASTRUCTURE"/>
        <s v="WATER AND SANITATION"/>
        <s v="MINE ACTION"/>
        <s v="PROTECTION/HUMAN RIGHTS/RULE OF LAW"/>
        <s v="AGRICULTURE"/>
        <m/>
      </sharedItems>
    </cacheField>
    <cacheField name="Appeal title">
      <sharedItems containsBlank="1" containsMixedTypes="0" count="2">
        <s v="Regional Flash Appeal for the Libyan Crisis (March - August 2011)"/>
        <m/>
      </sharedItems>
    </cacheField>
    <cacheField name="Project code">
      <sharedItems containsMixedTypes="0"/>
    </cacheField>
    <cacheField name="Cluster ">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K145" firstHeaderRow="1" firstDataRow="2" firstDataCol="2" rowPageCount="1" colPageCount="1"/>
  <pivotFields count="16">
    <pivotField axis="axisRow" compact="0" outline="0" subtotalTop="0" showAll="0">
      <items count="82">
        <item x="78"/>
        <item x="62"/>
        <item x="45"/>
        <item x="24"/>
        <item x="12"/>
        <item x="79"/>
        <item x="66"/>
        <item x="63"/>
        <item x="51"/>
        <item x="18"/>
        <item x="29"/>
        <item x="35"/>
        <item x="13"/>
        <item x="49"/>
        <item x="56"/>
        <item x="22"/>
        <item x="70"/>
        <item x="10"/>
        <item x="30"/>
        <item x="14"/>
        <item x="4"/>
        <item x="68"/>
        <item x="69"/>
        <item x="41"/>
        <item x="2"/>
        <item x="47"/>
        <item x="43"/>
        <item x="36"/>
        <item x="58"/>
        <item x="3"/>
        <item x="1"/>
        <item x="21"/>
        <item x="20"/>
        <item x="50"/>
        <item x="67"/>
        <item x="40"/>
        <item x="39"/>
        <item x="23"/>
        <item x="65"/>
        <item x="16"/>
        <item x="60"/>
        <item x="72"/>
        <item x="76"/>
        <item x="0"/>
        <item x="64"/>
        <item x="15"/>
        <item x="53"/>
        <item x="42"/>
        <item x="9"/>
        <item x="19"/>
        <item x="28"/>
        <item x="37"/>
        <item x="31"/>
        <item x="17"/>
        <item x="73"/>
        <item x="54"/>
        <item x="25"/>
        <item x="32"/>
        <item x="27"/>
        <item x="11"/>
        <item x="57"/>
        <item x="38"/>
        <item x="77"/>
        <item x="8"/>
        <item x="33"/>
        <item x="7"/>
        <item x="48"/>
        <item x="61"/>
        <item x="75"/>
        <item x="52"/>
        <item x="74"/>
        <item x="59"/>
        <item x="34"/>
        <item x="55"/>
        <item x="71"/>
        <item x="44"/>
        <item x="6"/>
        <item x="26"/>
        <item x="5"/>
        <item x="46"/>
        <item x="80"/>
        <item t="default"/>
      </items>
    </pivotField>
    <pivotField compact="0" outline="0" subtotalTop="0" showAll="0"/>
    <pivotField compact="0" outline="0" subtotalTop="0" showAll="0"/>
    <pivotField compact="0" outline="0" subtotalTop="0" showAll="0"/>
    <pivotField axis="axisRow" compact="0" outline="0" subtotalTop="0" showAll="0">
      <items count="9">
        <item x="5"/>
        <item x="4"/>
        <item x="2"/>
        <item x="3"/>
        <item x="6"/>
        <item x="0"/>
        <item x="1"/>
        <item x="7"/>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13">
        <item x="10"/>
        <item x="1"/>
        <item x="6"/>
        <item x="5"/>
        <item x="2"/>
        <item x="8"/>
        <item x="3"/>
        <item x="9"/>
        <item x="0"/>
        <item x="4"/>
        <item x="7"/>
        <item x="11"/>
        <item t="default"/>
      </items>
    </pivotField>
    <pivotField axis="axisPage" compact="0" outline="0" subtotalTop="0" showAll="0">
      <items count="3">
        <item x="0"/>
        <item x="1"/>
        <item t="default"/>
      </items>
    </pivotField>
    <pivotField compact="0" outline="0" subtotalTop="0" showAll="0"/>
    <pivotField compact="0" outline="0" subtotalTop="0" showAll="0"/>
  </pivotFields>
  <rowFields count="2">
    <field x="0"/>
    <field x="4"/>
  </rowFields>
  <rowItems count="141">
    <i>
      <x v="1"/>
      <x v="5"/>
    </i>
    <i t="default">
      <x v="1"/>
    </i>
    <i>
      <x v="2"/>
      <x v="2"/>
    </i>
    <i r="1">
      <x v="5"/>
    </i>
    <i r="1">
      <x v="6"/>
    </i>
    <i t="default">
      <x v="2"/>
    </i>
    <i>
      <x v="3"/>
      <x v="5"/>
    </i>
    <i t="default">
      <x v="3"/>
    </i>
    <i>
      <x v="6"/>
      <x v="5"/>
    </i>
    <i t="default">
      <x v="6"/>
    </i>
    <i>
      <x v="7"/>
      <x v="5"/>
    </i>
    <i t="default">
      <x v="7"/>
    </i>
    <i>
      <x v="9"/>
      <x v="1"/>
    </i>
    <i r="1">
      <x v="2"/>
    </i>
    <i r="1">
      <x v="5"/>
    </i>
    <i r="1">
      <x v="6"/>
    </i>
    <i t="default">
      <x v="9"/>
    </i>
    <i>
      <x v="10"/>
      <x v="5"/>
    </i>
    <i t="default">
      <x v="10"/>
    </i>
    <i>
      <x v="13"/>
      <x v="2"/>
    </i>
    <i r="1">
      <x v="5"/>
    </i>
    <i r="1">
      <x v="6"/>
    </i>
    <i t="default">
      <x v="13"/>
    </i>
    <i>
      <x v="14"/>
      <x v="1"/>
    </i>
    <i r="1">
      <x v="6"/>
    </i>
    <i t="default">
      <x v="14"/>
    </i>
    <i>
      <x v="18"/>
      <x v="5"/>
    </i>
    <i t="default">
      <x v="18"/>
    </i>
    <i>
      <x v="20"/>
      <x v="4"/>
    </i>
    <i r="1">
      <x v="5"/>
    </i>
    <i r="1">
      <x v="6"/>
    </i>
    <i t="default">
      <x v="20"/>
    </i>
    <i>
      <x v="21"/>
      <x/>
    </i>
    <i t="default">
      <x v="21"/>
    </i>
    <i>
      <x v="22"/>
      <x v="5"/>
    </i>
    <i t="default">
      <x v="22"/>
    </i>
    <i>
      <x v="23"/>
      <x v="5"/>
    </i>
    <i t="default">
      <x v="23"/>
    </i>
    <i>
      <x v="24"/>
      <x v="5"/>
    </i>
    <i t="default">
      <x v="24"/>
    </i>
    <i>
      <x v="25"/>
      <x v="5"/>
    </i>
    <i t="default">
      <x v="25"/>
    </i>
    <i>
      <x v="26"/>
      <x v="5"/>
    </i>
    <i t="default">
      <x v="26"/>
    </i>
    <i>
      <x v="27"/>
      <x v="5"/>
    </i>
    <i t="default">
      <x v="27"/>
    </i>
    <i>
      <x v="29"/>
      <x v="6"/>
    </i>
    <i t="default">
      <x v="29"/>
    </i>
    <i>
      <x v="30"/>
      <x v="2"/>
    </i>
    <i r="1">
      <x v="5"/>
    </i>
    <i r="1">
      <x v="6"/>
    </i>
    <i t="default">
      <x v="30"/>
    </i>
    <i>
      <x v="31"/>
      <x v="5"/>
    </i>
    <i t="default">
      <x v="31"/>
    </i>
    <i>
      <x v="33"/>
      <x v="5"/>
    </i>
    <i t="default">
      <x v="33"/>
    </i>
    <i>
      <x v="35"/>
      <x v="5"/>
    </i>
    <i t="default">
      <x v="35"/>
    </i>
    <i>
      <x v="36"/>
      <x v="2"/>
    </i>
    <i r="1">
      <x v="5"/>
    </i>
    <i r="1">
      <x v="6"/>
    </i>
    <i t="default">
      <x v="36"/>
    </i>
    <i>
      <x v="37"/>
      <x v="1"/>
    </i>
    <i r="1">
      <x v="2"/>
    </i>
    <i r="1">
      <x v="5"/>
    </i>
    <i t="default">
      <x v="37"/>
    </i>
    <i>
      <x v="38"/>
      <x v="5"/>
    </i>
    <i t="default">
      <x v="38"/>
    </i>
    <i>
      <x v="39"/>
      <x v="2"/>
    </i>
    <i r="1">
      <x v="5"/>
    </i>
    <i t="default">
      <x v="39"/>
    </i>
    <i>
      <x v="40"/>
      <x v="5"/>
    </i>
    <i t="default">
      <x v="40"/>
    </i>
    <i>
      <x v="42"/>
      <x v="5"/>
    </i>
    <i t="default">
      <x v="42"/>
    </i>
    <i>
      <x v="43"/>
      <x v="5"/>
    </i>
    <i t="default">
      <x v="43"/>
    </i>
    <i>
      <x v="44"/>
      <x v="5"/>
    </i>
    <i r="1">
      <x v="6"/>
    </i>
    <i t="default">
      <x v="44"/>
    </i>
    <i>
      <x v="46"/>
      <x v="5"/>
    </i>
    <i t="default">
      <x v="46"/>
    </i>
    <i>
      <x v="48"/>
      <x v="5"/>
    </i>
    <i t="default">
      <x v="48"/>
    </i>
    <i>
      <x v="51"/>
      <x v="2"/>
    </i>
    <i r="1">
      <x v="5"/>
    </i>
    <i t="default">
      <x v="51"/>
    </i>
    <i>
      <x v="53"/>
      <x v="5"/>
    </i>
    <i r="1">
      <x v="6"/>
    </i>
    <i t="default">
      <x v="53"/>
    </i>
    <i>
      <x v="55"/>
      <x v="2"/>
    </i>
    <i r="1">
      <x v="5"/>
    </i>
    <i t="default">
      <x v="55"/>
    </i>
    <i>
      <x v="56"/>
      <x v="5"/>
    </i>
    <i t="default">
      <x v="56"/>
    </i>
    <i>
      <x v="60"/>
      <x v="5"/>
    </i>
    <i t="default">
      <x v="60"/>
    </i>
    <i>
      <x v="61"/>
      <x v="5"/>
    </i>
    <i t="default">
      <x v="61"/>
    </i>
    <i>
      <x v="62"/>
      <x v="5"/>
    </i>
    <i t="default">
      <x v="62"/>
    </i>
    <i>
      <x v="63"/>
      <x v="2"/>
    </i>
    <i r="1">
      <x v="5"/>
    </i>
    <i r="1">
      <x v="6"/>
    </i>
    <i t="default">
      <x v="63"/>
    </i>
    <i>
      <x v="64"/>
      <x v="2"/>
    </i>
    <i r="1">
      <x v="5"/>
    </i>
    <i r="1">
      <x v="6"/>
    </i>
    <i t="default">
      <x v="64"/>
    </i>
    <i>
      <x v="65"/>
      <x v="5"/>
    </i>
    <i t="default">
      <x v="65"/>
    </i>
    <i>
      <x v="67"/>
      <x v="5"/>
    </i>
    <i t="default">
      <x v="67"/>
    </i>
    <i>
      <x v="68"/>
      <x v="5"/>
    </i>
    <i t="default">
      <x v="68"/>
    </i>
    <i>
      <x v="69"/>
      <x v="5"/>
    </i>
    <i t="default">
      <x v="69"/>
    </i>
    <i>
      <x v="70"/>
      <x v="5"/>
    </i>
    <i t="default">
      <x v="70"/>
    </i>
    <i>
      <x v="71"/>
      <x v="5"/>
    </i>
    <i t="default">
      <x v="71"/>
    </i>
    <i>
      <x v="72"/>
      <x v="5"/>
    </i>
    <i t="default">
      <x v="72"/>
    </i>
    <i>
      <x v="73"/>
      <x v="5"/>
    </i>
    <i t="default">
      <x v="73"/>
    </i>
    <i>
      <x v="74"/>
      <x v="5"/>
    </i>
    <i t="default">
      <x v="74"/>
    </i>
    <i>
      <x v="76"/>
      <x v="2"/>
    </i>
    <i r="1">
      <x v="5"/>
    </i>
    <i r="1">
      <x v="6"/>
    </i>
    <i t="default">
      <x v="76"/>
    </i>
    <i>
      <x v="77"/>
      <x v="1"/>
    </i>
    <i r="1">
      <x v="5"/>
    </i>
    <i t="default">
      <x v="77"/>
    </i>
    <i>
      <x v="78"/>
      <x v="2"/>
    </i>
    <i r="1">
      <x v="5"/>
    </i>
    <i r="1">
      <x v="6"/>
    </i>
    <i t="default">
      <x v="78"/>
    </i>
    <i>
      <x v="79"/>
      <x v="5"/>
    </i>
    <i t="default">
      <x v="79"/>
    </i>
    <i t="grand">
      <x/>
    </i>
  </rowItems>
  <colFields count="1">
    <field x="12"/>
  </colFields>
  <colItems count="9">
    <i>
      <x/>
    </i>
    <i>
      <x v="1"/>
    </i>
    <i>
      <x v="3"/>
    </i>
    <i>
      <x v="4"/>
    </i>
    <i>
      <x v="5"/>
    </i>
    <i>
      <x v="6"/>
    </i>
    <i>
      <x v="8"/>
    </i>
    <i>
      <x v="10"/>
    </i>
    <i t="grand">
      <x/>
    </i>
  </colItems>
  <pageFields count="1">
    <pageField fld="13" item="0" hier="0"/>
  </pageFields>
  <dataFields count="1">
    <dataField name="Sum of USD committed/contributed" fld="6"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ts.oecd.org/OECDStat_Metadata/ShowMetadata.ashx?Dataset=TABLE2A&amp;Coords=[AIDTYPE].[206]&amp;ShowOnWeb=true&amp;Lang=en" TargetMode="External" /><Relationship Id="rId2" Type="http://schemas.openxmlformats.org/officeDocument/2006/relationships/hyperlink" Target="http://stats.oecd.org/OECDStat_Metadata/ShowMetadata.ashx?Dataset=TABLE2A&amp;Coords=[TIME].[2005]&amp;ShowOnWeb=true&amp;Lang=en" TargetMode="External" /><Relationship Id="rId3" Type="http://schemas.openxmlformats.org/officeDocument/2006/relationships/printerSettings" Target="../printerSettings/printerSettings2.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2"/>
  <sheetViews>
    <sheetView tabSelected="1" zoomScalePageLayoutView="0" workbookViewId="0" topLeftCell="A1">
      <selection activeCell="E12" sqref="E12:H22"/>
    </sheetView>
  </sheetViews>
  <sheetFormatPr defaultColWidth="9.140625" defaultRowHeight="12.75"/>
  <cols>
    <col min="1" max="1" width="20.57421875" style="0" bestFit="1" customWidth="1"/>
    <col min="2" max="5" width="20.57421875" style="0" customWidth="1"/>
    <col min="6" max="6" width="59.28125" style="0" bestFit="1" customWidth="1"/>
    <col min="7" max="7" width="47.00390625" style="0" bestFit="1" customWidth="1"/>
    <col min="8" max="8" width="92.421875" style="0" bestFit="1" customWidth="1"/>
  </cols>
  <sheetData>
    <row r="1" spans="1:8" ht="15">
      <c r="A1" s="44">
        <v>40785</v>
      </c>
      <c r="B1" s="28" t="s">
        <v>659</v>
      </c>
      <c r="C1" s="28"/>
      <c r="D1" s="28"/>
      <c r="E1" s="28"/>
      <c r="F1" s="28" t="s">
        <v>648</v>
      </c>
      <c r="G1" s="28" t="s">
        <v>650</v>
      </c>
      <c r="H1" s="28" t="s">
        <v>651</v>
      </c>
    </row>
    <row r="2" spans="1:8" ht="15">
      <c r="A2" s="39"/>
      <c r="B2" s="39" t="s">
        <v>656</v>
      </c>
      <c r="C2" s="39" t="s">
        <v>657</v>
      </c>
      <c r="D2" s="39" t="s">
        <v>660</v>
      </c>
      <c r="E2" s="39"/>
      <c r="F2" s="27" t="s">
        <v>282</v>
      </c>
      <c r="G2" s="30" t="s">
        <v>652</v>
      </c>
      <c r="H2" s="27" t="s">
        <v>617</v>
      </c>
    </row>
    <row r="3" spans="1:8" ht="15">
      <c r="A3" s="39" t="s">
        <v>11</v>
      </c>
      <c r="B3" s="40" t="s">
        <v>658</v>
      </c>
      <c r="C3" s="40" t="s">
        <v>658</v>
      </c>
      <c r="D3" s="40" t="s">
        <v>658</v>
      </c>
      <c r="E3" s="40"/>
      <c r="F3" s="52">
        <v>30000</v>
      </c>
      <c r="G3" s="52"/>
      <c r="H3" s="52">
        <v>30000</v>
      </c>
    </row>
    <row r="4" spans="1:8" ht="15">
      <c r="A4" s="39" t="s">
        <v>14</v>
      </c>
      <c r="B4" s="41">
        <v>9168045</v>
      </c>
      <c r="C4" s="42">
        <v>23916917</v>
      </c>
      <c r="D4" s="43">
        <f>F4/C4</f>
        <v>0.045891157292555725</v>
      </c>
      <c r="E4" s="43"/>
      <c r="F4" s="52">
        <v>1097575</v>
      </c>
      <c r="G4" s="52">
        <v>679662</v>
      </c>
      <c r="H4" s="52">
        <v>1777237</v>
      </c>
    </row>
    <row r="5" spans="1:8" ht="15">
      <c r="A5" s="39" t="s">
        <v>299</v>
      </c>
      <c r="B5" s="41">
        <v>24378230</v>
      </c>
      <c r="C5" s="42">
        <v>86015216</v>
      </c>
      <c r="D5" s="43">
        <f>F5/C5</f>
        <v>0.19908604310195535</v>
      </c>
      <c r="E5" s="43"/>
      <c r="F5" s="52">
        <v>17124429</v>
      </c>
      <c r="G5" s="52">
        <v>24410878</v>
      </c>
      <c r="H5" s="52">
        <v>41535307</v>
      </c>
    </row>
    <row r="6" spans="1:8" ht="15">
      <c r="A6" s="39" t="s">
        <v>79</v>
      </c>
      <c r="B6" s="40" t="s">
        <v>658</v>
      </c>
      <c r="C6" s="40" t="s">
        <v>658</v>
      </c>
      <c r="D6" s="40" t="s">
        <v>658</v>
      </c>
      <c r="E6" s="40"/>
      <c r="F6" s="52"/>
      <c r="G6" s="52">
        <v>10874</v>
      </c>
      <c r="H6" s="52">
        <v>10874</v>
      </c>
    </row>
    <row r="7" spans="1:8" ht="15">
      <c r="A7" s="39" t="s">
        <v>283</v>
      </c>
      <c r="B7" s="41">
        <v>300000</v>
      </c>
      <c r="C7" s="42">
        <v>892163</v>
      </c>
      <c r="D7" s="43">
        <f>F7/C7</f>
        <v>0.5558457367095475</v>
      </c>
      <c r="E7" s="43"/>
      <c r="F7" s="52">
        <v>495905</v>
      </c>
      <c r="G7" s="52"/>
      <c r="H7" s="52">
        <v>495905</v>
      </c>
    </row>
    <row r="8" spans="1:8" ht="15">
      <c r="A8" s="39" t="s">
        <v>61</v>
      </c>
      <c r="B8" s="41">
        <v>110166093</v>
      </c>
      <c r="C8" s="42">
        <v>259802893</v>
      </c>
      <c r="D8" s="43">
        <f>F8/C8</f>
        <v>0.7440163031594879</v>
      </c>
      <c r="E8" s="43"/>
      <c r="F8" s="52">
        <v>193297588</v>
      </c>
      <c r="G8" s="52">
        <v>110800740</v>
      </c>
      <c r="H8" s="52">
        <v>304098328</v>
      </c>
    </row>
    <row r="9" spans="1:8" ht="15">
      <c r="A9" s="39" t="s">
        <v>478</v>
      </c>
      <c r="B9" s="41">
        <v>16244180</v>
      </c>
      <c r="C9" s="42">
        <v>37173119</v>
      </c>
      <c r="D9" s="43">
        <f>F9/C9</f>
        <v>0.5064674287890666</v>
      </c>
      <c r="E9" s="43"/>
      <c r="F9" s="52">
        <v>18826974</v>
      </c>
      <c r="G9" s="52">
        <v>8062498</v>
      </c>
      <c r="H9" s="52">
        <v>26889472</v>
      </c>
    </row>
    <row r="10" spans="1:8" ht="15">
      <c r="A10" s="47" t="s">
        <v>646</v>
      </c>
      <c r="B10" s="48">
        <f>SUM(B4:B9)</f>
        <v>160256548</v>
      </c>
      <c r="C10" s="48">
        <f>SUM(C4:C9)</f>
        <v>407800308</v>
      </c>
      <c r="D10" s="50">
        <f>F10/C10</f>
        <v>0.5661409922230858</v>
      </c>
      <c r="E10" s="50"/>
      <c r="F10" s="53">
        <v>230872471</v>
      </c>
      <c r="G10" s="53">
        <v>143964652</v>
      </c>
      <c r="H10" s="53">
        <v>374837123</v>
      </c>
    </row>
    <row r="12" spans="1:8" ht="15">
      <c r="A12" s="44">
        <v>40786</v>
      </c>
      <c r="B12" s="28" t="s">
        <v>659</v>
      </c>
      <c r="C12" s="28"/>
      <c r="D12" s="28"/>
      <c r="E12" s="28"/>
      <c r="F12" s="28" t="s">
        <v>648</v>
      </c>
      <c r="G12" s="28" t="s">
        <v>650</v>
      </c>
      <c r="H12" s="28" t="s">
        <v>651</v>
      </c>
    </row>
    <row r="13" spans="1:8" ht="15">
      <c r="A13" s="39"/>
      <c r="B13" s="39" t="s">
        <v>656</v>
      </c>
      <c r="C13" s="39" t="s">
        <v>657</v>
      </c>
      <c r="D13" s="39" t="s">
        <v>660</v>
      </c>
      <c r="E13" s="39"/>
      <c r="F13" s="27" t="s">
        <v>282</v>
      </c>
      <c r="G13" s="30" t="s">
        <v>652</v>
      </c>
      <c r="H13" s="27" t="s">
        <v>617</v>
      </c>
    </row>
    <row r="14" spans="1:8" ht="15">
      <c r="A14" s="39" t="s">
        <v>11</v>
      </c>
      <c r="B14" s="40" t="s">
        <v>658</v>
      </c>
      <c r="C14" s="40" t="s">
        <v>658</v>
      </c>
      <c r="D14" s="40" t="s">
        <v>658</v>
      </c>
      <c r="E14" s="39" t="s">
        <v>11</v>
      </c>
      <c r="F14" s="52">
        <v>30000</v>
      </c>
      <c r="G14" s="52"/>
      <c r="H14" s="52">
        <v>30000</v>
      </c>
    </row>
    <row r="15" spans="1:8" ht="15">
      <c r="A15" s="39" t="s">
        <v>14</v>
      </c>
      <c r="B15" s="41">
        <v>9168045</v>
      </c>
      <c r="C15" s="42">
        <v>23916917</v>
      </c>
      <c r="D15" s="45">
        <f>F15/C15</f>
        <v>0.045891157292555725</v>
      </c>
      <c r="E15" s="39" t="s">
        <v>14</v>
      </c>
      <c r="F15" s="52">
        <v>1097575</v>
      </c>
      <c r="G15" s="52">
        <v>679662</v>
      </c>
      <c r="H15" s="52">
        <v>1777237</v>
      </c>
    </row>
    <row r="16" spans="1:8" ht="15">
      <c r="A16" s="39" t="s">
        <v>299</v>
      </c>
      <c r="B16" s="41">
        <v>24378230</v>
      </c>
      <c r="C16" s="42">
        <v>86015216</v>
      </c>
      <c r="D16" s="45">
        <f>F16/C16</f>
        <v>0.1831164732528254</v>
      </c>
      <c r="E16" s="39" t="s">
        <v>299</v>
      </c>
      <c r="F16" s="52">
        <v>15750803</v>
      </c>
      <c r="G16" s="52">
        <v>24410878</v>
      </c>
      <c r="H16" s="52">
        <v>40161681</v>
      </c>
    </row>
    <row r="17" spans="1:8" ht="15">
      <c r="A17" s="39" t="s">
        <v>79</v>
      </c>
      <c r="B17" s="40" t="s">
        <v>658</v>
      </c>
      <c r="C17" s="40" t="s">
        <v>658</v>
      </c>
      <c r="D17" s="46" t="s">
        <v>658</v>
      </c>
      <c r="E17" s="39" t="s">
        <v>79</v>
      </c>
      <c r="F17" s="52"/>
      <c r="G17" s="52">
        <v>10874</v>
      </c>
      <c r="H17" s="52">
        <v>10874</v>
      </c>
    </row>
    <row r="18" spans="1:8" ht="15">
      <c r="A18" s="39" t="s">
        <v>283</v>
      </c>
      <c r="B18" s="41">
        <v>300000</v>
      </c>
      <c r="C18" s="42">
        <v>892163</v>
      </c>
      <c r="D18" s="45">
        <f>F18/C18</f>
        <v>0.5558457367095475</v>
      </c>
      <c r="E18" s="39" t="s">
        <v>283</v>
      </c>
      <c r="F18" s="52">
        <v>495905</v>
      </c>
      <c r="G18" s="52"/>
      <c r="H18" s="52">
        <v>495905</v>
      </c>
    </row>
    <row r="19" spans="1:8" ht="15">
      <c r="A19" s="39" t="s">
        <v>61</v>
      </c>
      <c r="B19" s="41">
        <v>110166093</v>
      </c>
      <c r="C19" s="42">
        <v>259802893</v>
      </c>
      <c r="D19" s="45">
        <f>F19/C19</f>
        <v>0.8075060927054419</v>
      </c>
      <c r="E19" s="39" t="s">
        <v>61</v>
      </c>
      <c r="F19" s="52">
        <v>209792419</v>
      </c>
      <c r="G19" s="52">
        <v>106713547</v>
      </c>
      <c r="H19" s="52">
        <v>316505966</v>
      </c>
    </row>
    <row r="20" spans="1:8" ht="15">
      <c r="A20" s="39" t="s">
        <v>478</v>
      </c>
      <c r="B20" s="41">
        <v>16244180</v>
      </c>
      <c r="C20" s="42">
        <v>37173119</v>
      </c>
      <c r="D20" s="45">
        <f>F20/C20</f>
        <v>0.5064674287890666</v>
      </c>
      <c r="E20" s="39" t="s">
        <v>478</v>
      </c>
      <c r="F20" s="52">
        <v>18826974</v>
      </c>
      <c r="G20" s="52">
        <v>8062498</v>
      </c>
      <c r="H20" s="52">
        <v>26889472</v>
      </c>
    </row>
    <row r="21" spans="1:8" ht="15">
      <c r="A21" s="47" t="s">
        <v>728</v>
      </c>
      <c r="B21" s="48">
        <f>SUM(B15:B20)</f>
        <v>160256548</v>
      </c>
      <c r="C21" s="48">
        <f>SUM(C15:C20)</f>
        <v>407800308</v>
      </c>
      <c r="D21" s="49">
        <f>F21/C21</f>
        <v>0.6032209176261829</v>
      </c>
      <c r="E21" s="47" t="s">
        <v>646</v>
      </c>
      <c r="F21" s="53">
        <v>245993676</v>
      </c>
      <c r="G21" s="53">
        <v>139877459</v>
      </c>
      <c r="H21" s="53">
        <v>385871135</v>
      </c>
    </row>
    <row r="22" spans="1:8" ht="15">
      <c r="A22" s="47" t="s">
        <v>729</v>
      </c>
      <c r="B22" s="55">
        <f>B21/1000000</f>
        <v>160.256548</v>
      </c>
      <c r="C22" s="55">
        <f>C21/1000000</f>
        <v>407.800308</v>
      </c>
      <c r="F22" s="55">
        <f>F21/1000000</f>
        <v>245.993676</v>
      </c>
      <c r="G22" s="55">
        <f>G21/1000000</f>
        <v>139.877459</v>
      </c>
      <c r="H22" s="55">
        <f>H21/1000000</f>
        <v>385.871135</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W40"/>
  <sheetViews>
    <sheetView showGridLines="0" zoomScalePageLayoutView="0" workbookViewId="0" topLeftCell="A1">
      <pane xSplit="1" ySplit="7" topLeftCell="B8" activePane="bottomRight" state="frozen"/>
      <selection pane="topLeft" activeCell="Y34" sqref="Y34"/>
      <selection pane="topRight" activeCell="F1" sqref="F1"/>
      <selection pane="bottomLeft" activeCell="A9" sqref="A9"/>
      <selection pane="bottomRight" activeCell="A7" sqref="A7:H40"/>
    </sheetView>
  </sheetViews>
  <sheetFormatPr defaultColWidth="9.140625" defaultRowHeight="12.75"/>
  <cols>
    <col min="1" max="1" width="27.421875" style="64" customWidth="1"/>
    <col min="2" max="6" width="9.421875" style="64" bestFit="1" customWidth="1"/>
    <col min="7" max="7" width="3.28125" style="65" customWidth="1"/>
    <col min="8" max="8" width="11.28125" style="64" bestFit="1" customWidth="1"/>
    <col min="9" max="16384" width="9.140625" style="64" customWidth="1"/>
  </cols>
  <sheetData>
    <row r="1" ht="12.75" hidden="1"/>
    <row r="3" spans="1:20" ht="12.75">
      <c r="A3" s="66"/>
      <c r="B3" s="67" t="s">
        <v>746</v>
      </c>
      <c r="C3" s="68"/>
      <c r="D3" s="68"/>
      <c r="E3" s="68"/>
      <c r="F3" s="68"/>
      <c r="G3" s="68"/>
      <c r="H3" s="68"/>
      <c r="I3" s="68"/>
      <c r="J3" s="68"/>
      <c r="K3" s="68"/>
      <c r="L3" s="68"/>
      <c r="M3" s="68"/>
      <c r="N3" s="68"/>
      <c r="O3" s="68"/>
      <c r="P3" s="68"/>
      <c r="Q3" s="68"/>
      <c r="R3" s="68"/>
      <c r="S3" s="68"/>
      <c r="T3" s="69"/>
    </row>
    <row r="4" spans="1:20" ht="12.75">
      <c r="A4" s="66"/>
      <c r="B4" s="67" t="s">
        <v>747</v>
      </c>
      <c r="C4" s="68"/>
      <c r="D4" s="68"/>
      <c r="E4" s="68"/>
      <c r="F4" s="68"/>
      <c r="G4" s="68"/>
      <c r="H4" s="68"/>
      <c r="I4" s="68"/>
      <c r="J4" s="68"/>
      <c r="K4" s="68"/>
      <c r="L4" s="68"/>
      <c r="M4" s="68"/>
      <c r="N4" s="68"/>
      <c r="O4" s="68"/>
      <c r="P4" s="68"/>
      <c r="Q4" s="68"/>
      <c r="R4" s="68"/>
      <c r="S4" s="68"/>
      <c r="T4" s="69"/>
    </row>
    <row r="5" spans="1:20" ht="12.75">
      <c r="A5" s="66"/>
      <c r="B5" s="70" t="s">
        <v>748</v>
      </c>
      <c r="C5" s="71"/>
      <c r="D5" s="71"/>
      <c r="E5" s="71"/>
      <c r="F5" s="71"/>
      <c r="G5" s="71"/>
      <c r="H5" s="71"/>
      <c r="I5" s="71"/>
      <c r="J5" s="71"/>
      <c r="K5" s="71"/>
      <c r="L5" s="71"/>
      <c r="M5" s="71"/>
      <c r="N5" s="71"/>
      <c r="O5" s="71"/>
      <c r="P5" s="71"/>
      <c r="Q5" s="71"/>
      <c r="R5" s="71"/>
      <c r="S5" s="71"/>
      <c r="T5" s="72"/>
    </row>
    <row r="6" spans="1:23" ht="12.75" customHeight="1">
      <c r="A6" s="66"/>
      <c r="B6" s="67" t="s">
        <v>749</v>
      </c>
      <c r="C6" s="68"/>
      <c r="D6" s="68"/>
      <c r="E6" s="68"/>
      <c r="F6" s="68"/>
      <c r="G6" s="68"/>
      <c r="H6" s="68"/>
      <c r="I6" s="68"/>
      <c r="J6" s="68"/>
      <c r="K6" s="68"/>
      <c r="L6" s="68"/>
      <c r="M6" s="68"/>
      <c r="N6" s="68"/>
      <c r="O6" s="68"/>
      <c r="P6" s="68"/>
      <c r="Q6" s="68"/>
      <c r="R6" s="68"/>
      <c r="S6" s="68"/>
      <c r="T6" s="69"/>
      <c r="V6" s="64" t="s">
        <v>750</v>
      </c>
      <c r="W6" s="64" t="s">
        <v>751</v>
      </c>
    </row>
    <row r="7" spans="1:8" ht="12.75">
      <c r="A7" s="73" t="s">
        <v>752</v>
      </c>
      <c r="B7" s="74" t="s">
        <v>753</v>
      </c>
      <c r="C7" s="75" t="s">
        <v>754</v>
      </c>
      <c r="D7" s="75" t="s">
        <v>755</v>
      </c>
      <c r="E7" s="75" t="s">
        <v>756</v>
      </c>
      <c r="F7" s="75" t="s">
        <v>757</v>
      </c>
      <c r="H7" s="76" t="s">
        <v>758</v>
      </c>
    </row>
    <row r="8" spans="1:8" ht="21">
      <c r="A8" s="77" t="s">
        <v>759</v>
      </c>
      <c r="B8" s="74"/>
      <c r="C8" s="75"/>
      <c r="D8" s="75"/>
      <c r="E8" s="75"/>
      <c r="F8" s="75"/>
      <c r="H8" s="78" t="s">
        <v>760</v>
      </c>
    </row>
    <row r="9" spans="1:8" ht="12.75">
      <c r="A9" s="79" t="s">
        <v>761</v>
      </c>
      <c r="B9" s="80">
        <v>370.69</v>
      </c>
      <c r="C9" s="80">
        <v>239.07999999999998</v>
      </c>
      <c r="D9" s="80">
        <v>398.91999999999996</v>
      </c>
      <c r="E9" s="80">
        <v>310.89</v>
      </c>
      <c r="F9" s="80">
        <v>319.33</v>
      </c>
      <c r="G9" s="81"/>
      <c r="H9" s="82">
        <f aca="true" t="shared" si="0" ref="H9:H20">SUM(B9:F9)</f>
        <v>1638.9099999999999</v>
      </c>
    </row>
    <row r="10" spans="1:8" ht="12.75">
      <c r="A10" s="79" t="s">
        <v>14</v>
      </c>
      <c r="B10" s="80">
        <v>923.04</v>
      </c>
      <c r="C10" s="80">
        <v>767.65</v>
      </c>
      <c r="D10" s="80">
        <v>960.3499999999999</v>
      </c>
      <c r="E10" s="80">
        <v>1151.4</v>
      </c>
      <c r="F10" s="80">
        <v>796.4</v>
      </c>
      <c r="G10" s="81"/>
      <c r="H10" s="82">
        <f t="shared" si="0"/>
        <v>4598.84</v>
      </c>
    </row>
    <row r="11" spans="1:8" ht="12.75">
      <c r="A11" s="79" t="s">
        <v>762</v>
      </c>
      <c r="B11" s="80">
        <v>28.47</v>
      </c>
      <c r="C11" s="80">
        <v>41.02</v>
      </c>
      <c r="D11" s="80">
        <v>20.16</v>
      </c>
      <c r="E11" s="80">
        <v>58.79</v>
      </c>
      <c r="F11" s="80">
        <v>39.35</v>
      </c>
      <c r="G11" s="81"/>
      <c r="H11" s="82">
        <f t="shared" si="0"/>
        <v>187.79</v>
      </c>
    </row>
    <row r="12" spans="1:8" ht="12.75">
      <c r="A12" s="79" t="s">
        <v>253</v>
      </c>
      <c r="B12" s="80">
        <v>831.06</v>
      </c>
      <c r="C12" s="80">
        <v>1214.88</v>
      </c>
      <c r="D12" s="80">
        <v>1130.48</v>
      </c>
      <c r="E12" s="80">
        <v>1045.92</v>
      </c>
      <c r="F12" s="80">
        <v>911.36</v>
      </c>
      <c r="G12" s="81"/>
      <c r="H12" s="82">
        <f t="shared" si="0"/>
        <v>5133.7</v>
      </c>
    </row>
    <row r="13" spans="1:8" ht="12.75">
      <c r="A13" s="79" t="s">
        <v>478</v>
      </c>
      <c r="B13" s="80">
        <v>430.4</v>
      </c>
      <c r="C13" s="80">
        <v>503.83</v>
      </c>
      <c r="D13" s="80">
        <v>340.83</v>
      </c>
      <c r="E13" s="80">
        <v>328.31</v>
      </c>
      <c r="F13" s="80">
        <v>473.85</v>
      </c>
      <c r="G13" s="81"/>
      <c r="H13" s="82">
        <f t="shared" si="0"/>
        <v>2077.22</v>
      </c>
    </row>
    <row r="14" spans="1:8" ht="12.75">
      <c r="A14" s="83" t="s">
        <v>763</v>
      </c>
      <c r="B14" s="80">
        <v>199.99</v>
      </c>
      <c r="C14" s="80">
        <v>168.65</v>
      </c>
      <c r="D14" s="80">
        <v>293.88</v>
      </c>
      <c r="E14" s="80">
        <v>249.76</v>
      </c>
      <c r="F14" s="80">
        <v>201.56</v>
      </c>
      <c r="G14" s="81"/>
      <c r="H14" s="82">
        <f t="shared" si="0"/>
        <v>1113.84</v>
      </c>
    </row>
    <row r="15" spans="1:8" s="88" customFormat="1" ht="12.75">
      <c r="A15" s="84" t="s">
        <v>764</v>
      </c>
      <c r="B15" s="85">
        <v>2783.65</v>
      </c>
      <c r="C15" s="85">
        <v>2935.11</v>
      </c>
      <c r="D15" s="85">
        <v>3144.62</v>
      </c>
      <c r="E15" s="85">
        <v>3145.07</v>
      </c>
      <c r="F15" s="85">
        <v>2741.85</v>
      </c>
      <c r="G15" s="86"/>
      <c r="H15" s="87">
        <f t="shared" si="0"/>
        <v>14750.300000000001</v>
      </c>
    </row>
    <row r="16" spans="1:8" ht="12.75">
      <c r="A16" s="79" t="s">
        <v>11</v>
      </c>
      <c r="B16" s="89">
        <v>438.8</v>
      </c>
      <c r="C16" s="89">
        <v>325.32</v>
      </c>
      <c r="D16" s="89">
        <v>362.56</v>
      </c>
      <c r="E16" s="89">
        <v>408.76</v>
      </c>
      <c r="F16" s="89">
        <v>560.24</v>
      </c>
      <c r="G16" s="90"/>
      <c r="H16" s="91">
        <f t="shared" si="0"/>
        <v>2095.6800000000003</v>
      </c>
    </row>
    <row r="17" spans="1:8" ht="12.75">
      <c r="A17" s="79" t="s">
        <v>765</v>
      </c>
      <c r="B17" s="89">
        <v>815.19</v>
      </c>
      <c r="C17" s="89">
        <v>875.42</v>
      </c>
      <c r="D17" s="89">
        <v>925.5800000000002</v>
      </c>
      <c r="E17" s="89">
        <v>931.92</v>
      </c>
      <c r="F17" s="89">
        <v>982.57</v>
      </c>
      <c r="G17" s="90"/>
      <c r="H17" s="91">
        <f t="shared" si="0"/>
        <v>4530.68</v>
      </c>
    </row>
    <row r="18" spans="1:8" ht="12.75">
      <c r="A18" s="79" t="s">
        <v>766</v>
      </c>
      <c r="B18" s="89">
        <v>211.15</v>
      </c>
      <c r="C18" s="89">
        <v>203.71</v>
      </c>
      <c r="D18" s="89">
        <v>357.32</v>
      </c>
      <c r="E18" s="89">
        <v>307.25</v>
      </c>
      <c r="F18" s="89">
        <v>282.4</v>
      </c>
      <c r="G18" s="90"/>
      <c r="H18" s="91">
        <f t="shared" si="0"/>
        <v>1361.83</v>
      </c>
    </row>
    <row r="19" spans="1:8" ht="12.75">
      <c r="A19" s="79" t="s">
        <v>283</v>
      </c>
      <c r="B19" s="89">
        <v>579.12</v>
      </c>
      <c r="C19" s="89">
        <v>567.6</v>
      </c>
      <c r="D19" s="89">
        <v>564.58</v>
      </c>
      <c r="E19" s="89">
        <v>591.3100000000001</v>
      </c>
      <c r="F19" s="89">
        <v>468.95000000000005</v>
      </c>
      <c r="G19" s="90"/>
      <c r="H19" s="91">
        <f t="shared" si="0"/>
        <v>2771.5600000000004</v>
      </c>
    </row>
    <row r="20" spans="1:8" ht="12.75">
      <c r="A20" s="79" t="s">
        <v>767</v>
      </c>
      <c r="B20" s="89">
        <v>2047.45</v>
      </c>
      <c r="C20" s="89">
        <v>2222.27</v>
      </c>
      <c r="D20" s="89">
        <v>2134</v>
      </c>
      <c r="E20" s="89">
        <v>2319.74</v>
      </c>
      <c r="F20" s="89">
        <v>2286.5499999999997</v>
      </c>
      <c r="G20" s="90"/>
      <c r="H20" s="91">
        <f t="shared" si="0"/>
        <v>11010.009999999998</v>
      </c>
    </row>
    <row r="21" spans="1:8" s="95" customFormat="1" ht="12.75">
      <c r="A21" s="92" t="s">
        <v>768</v>
      </c>
      <c r="B21" s="93">
        <f>B22-SUM(B16:B20)</f>
        <v>22724.309999999998</v>
      </c>
      <c r="C21" s="93">
        <f aca="true" t="shared" si="1" ref="C21:H21">C22-SUM(C16:C20)</f>
        <v>23580.93</v>
      </c>
      <c r="D21" s="93">
        <f t="shared" si="1"/>
        <v>27198.399999999998</v>
      </c>
      <c r="E21" s="93">
        <f t="shared" si="1"/>
        <v>31553.609999999997</v>
      </c>
      <c r="F21" s="93">
        <f t="shared" si="1"/>
        <v>33593.25</v>
      </c>
      <c r="G21" s="94"/>
      <c r="H21" s="93">
        <f t="shared" si="1"/>
        <v>138650.49999999997</v>
      </c>
    </row>
    <row r="22" spans="1:8" s="97" customFormat="1" ht="12.75">
      <c r="A22" s="96" t="s">
        <v>769</v>
      </c>
      <c r="B22" s="85">
        <v>26816.019999999997</v>
      </c>
      <c r="C22" s="85">
        <v>27775.25</v>
      </c>
      <c r="D22" s="85">
        <v>31542.44</v>
      </c>
      <c r="E22" s="85">
        <v>36112.59</v>
      </c>
      <c r="F22" s="85">
        <v>38173.96</v>
      </c>
      <c r="G22" s="86"/>
      <c r="H22" s="87">
        <f aca="true" t="shared" si="2" ref="H22:H40">SUM(B22:F22)</f>
        <v>160420.25999999998</v>
      </c>
    </row>
    <row r="23" spans="1:8" s="97" customFormat="1" ht="12.75">
      <c r="A23" s="79" t="s">
        <v>770</v>
      </c>
      <c r="B23" s="89">
        <v>0</v>
      </c>
      <c r="C23" s="89">
        <v>0</v>
      </c>
      <c r="D23" s="89">
        <v>0</v>
      </c>
      <c r="E23" s="89">
        <v>0</v>
      </c>
      <c r="F23" s="89">
        <v>0</v>
      </c>
      <c r="G23" s="90"/>
      <c r="H23" s="91">
        <f t="shared" si="2"/>
        <v>0</v>
      </c>
    </row>
    <row r="24" spans="1:8" s="97" customFormat="1" ht="12.75">
      <c r="A24" s="79" t="s">
        <v>771</v>
      </c>
      <c r="B24" s="89">
        <v>127.36</v>
      </c>
      <c r="C24" s="89">
        <v>132.86</v>
      </c>
      <c r="D24" s="89">
        <v>102.56</v>
      </c>
      <c r="E24" s="89">
        <v>92.31</v>
      </c>
      <c r="F24" s="89">
        <v>92.69</v>
      </c>
      <c r="G24" s="90"/>
      <c r="H24" s="91">
        <f t="shared" si="2"/>
        <v>547.78</v>
      </c>
    </row>
    <row r="25" spans="1:8" s="97" customFormat="1" ht="12.75">
      <c r="A25" s="79" t="s">
        <v>772</v>
      </c>
      <c r="B25" s="89">
        <v>8891.839999999998</v>
      </c>
      <c r="C25" s="89">
        <v>5871.67</v>
      </c>
      <c r="D25" s="89">
        <v>4469.32</v>
      </c>
      <c r="E25" s="89">
        <v>3247.419999999999</v>
      </c>
      <c r="F25" s="89">
        <v>2791.47</v>
      </c>
      <c r="G25" s="90"/>
      <c r="H25" s="91">
        <f t="shared" si="2"/>
        <v>25271.719999999998</v>
      </c>
    </row>
    <row r="26" spans="1:8" s="97" customFormat="1" ht="12.75">
      <c r="A26" s="79" t="s">
        <v>773</v>
      </c>
      <c r="B26" s="89">
        <v>0</v>
      </c>
      <c r="C26" s="89">
        <v>0</v>
      </c>
      <c r="D26" s="89">
        <v>0</v>
      </c>
      <c r="E26" s="89">
        <v>0</v>
      </c>
      <c r="F26" s="89">
        <v>0</v>
      </c>
      <c r="G26" s="90"/>
      <c r="H26" s="91">
        <f t="shared" si="2"/>
        <v>0</v>
      </c>
    </row>
    <row r="27" spans="1:8" s="97" customFormat="1" ht="12.75">
      <c r="A27" s="79" t="s">
        <v>774</v>
      </c>
      <c r="B27" s="89">
        <v>737.33</v>
      </c>
      <c r="C27" s="89">
        <v>615.74</v>
      </c>
      <c r="D27" s="89">
        <v>527.42</v>
      </c>
      <c r="E27" s="89">
        <v>700.71</v>
      </c>
      <c r="F27" s="89">
        <v>759.89</v>
      </c>
      <c r="G27" s="90"/>
      <c r="H27" s="91">
        <f t="shared" si="2"/>
        <v>3341.09</v>
      </c>
    </row>
    <row r="28" spans="1:8" s="97" customFormat="1" ht="12.75">
      <c r="A28" s="79" t="s">
        <v>129</v>
      </c>
      <c r="B28" s="89">
        <v>0</v>
      </c>
      <c r="C28" s="89">
        <v>0</v>
      </c>
      <c r="D28" s="89">
        <v>0</v>
      </c>
      <c r="E28" s="89">
        <v>0</v>
      </c>
      <c r="F28" s="89">
        <v>0</v>
      </c>
      <c r="G28" s="90"/>
      <c r="H28" s="91">
        <f t="shared" si="2"/>
        <v>0</v>
      </c>
    </row>
    <row r="29" spans="1:8" s="97" customFormat="1" ht="12.75">
      <c r="A29" s="79" t="s">
        <v>775</v>
      </c>
      <c r="B29" s="89">
        <v>282.23</v>
      </c>
      <c r="C29" s="89">
        <v>805.94</v>
      </c>
      <c r="D29" s="89">
        <v>971.37</v>
      </c>
      <c r="E29" s="89">
        <v>1060.21</v>
      </c>
      <c r="F29" s="89">
        <v>640.98</v>
      </c>
      <c r="G29" s="90"/>
      <c r="H29" s="91">
        <f t="shared" si="2"/>
        <v>3760.73</v>
      </c>
    </row>
    <row r="30" spans="1:8" s="97" customFormat="1" ht="12.75">
      <c r="A30" s="79" t="s">
        <v>776</v>
      </c>
      <c r="B30" s="89">
        <v>-5.97</v>
      </c>
      <c r="C30" s="89">
        <v>39.15</v>
      </c>
      <c r="D30" s="89">
        <v>-31.79</v>
      </c>
      <c r="E30" s="89">
        <v>31.09</v>
      </c>
      <c r="F30" s="89">
        <v>211.99</v>
      </c>
      <c r="G30" s="90"/>
      <c r="H30" s="91">
        <f t="shared" si="2"/>
        <v>244.47000000000003</v>
      </c>
    </row>
    <row r="31" spans="1:8" s="97" customFormat="1" ht="12.75">
      <c r="A31" s="79" t="s">
        <v>777</v>
      </c>
      <c r="B31" s="89">
        <v>1289.48</v>
      </c>
      <c r="C31" s="89">
        <v>1624.85</v>
      </c>
      <c r="D31" s="89">
        <v>1932.61</v>
      </c>
      <c r="E31" s="89">
        <v>2485.1</v>
      </c>
      <c r="F31" s="89">
        <v>3026.1</v>
      </c>
      <c r="G31" s="90"/>
      <c r="H31" s="91">
        <f t="shared" si="2"/>
        <v>10358.14</v>
      </c>
    </row>
    <row r="32" spans="1:8" s="97" customFormat="1" ht="12.75">
      <c r="A32" s="79" t="s">
        <v>46</v>
      </c>
      <c r="B32" s="89">
        <v>0</v>
      </c>
      <c r="C32" s="89">
        <v>0</v>
      </c>
      <c r="D32" s="89">
        <v>0</v>
      </c>
      <c r="E32" s="89">
        <v>0</v>
      </c>
      <c r="F32" s="89">
        <v>0</v>
      </c>
      <c r="G32" s="90"/>
      <c r="H32" s="91">
        <f t="shared" si="2"/>
        <v>0</v>
      </c>
    </row>
    <row r="33" spans="1:8" s="97" customFormat="1" ht="12.75">
      <c r="A33" s="79" t="s">
        <v>778</v>
      </c>
      <c r="B33" s="89">
        <v>29.04</v>
      </c>
      <c r="C33" s="89">
        <v>27.77</v>
      </c>
      <c r="D33" s="89">
        <v>-167.88</v>
      </c>
      <c r="E33" s="89">
        <v>0</v>
      </c>
      <c r="F33" s="89">
        <v>0</v>
      </c>
      <c r="G33" s="90"/>
      <c r="H33" s="91">
        <f t="shared" si="2"/>
        <v>-111.07</v>
      </c>
    </row>
    <row r="34" spans="1:8" s="97" customFormat="1" ht="12.75">
      <c r="A34" s="79" t="s">
        <v>779</v>
      </c>
      <c r="B34" s="89">
        <v>92.93</v>
      </c>
      <c r="C34" s="89">
        <v>27.71</v>
      </c>
      <c r="D34" s="89">
        <v>77.89</v>
      </c>
      <c r="E34" s="89">
        <v>122.17</v>
      </c>
      <c r="F34" s="89">
        <v>244.65</v>
      </c>
      <c r="G34" s="90"/>
      <c r="H34" s="91">
        <f t="shared" si="2"/>
        <v>565.35</v>
      </c>
    </row>
    <row r="35" spans="1:8" s="97" customFormat="1" ht="12.75">
      <c r="A35" s="79" t="s">
        <v>383</v>
      </c>
      <c r="B35" s="89">
        <v>0</v>
      </c>
      <c r="C35" s="89">
        <v>0</v>
      </c>
      <c r="D35" s="89">
        <v>0</v>
      </c>
      <c r="E35" s="89">
        <v>0</v>
      </c>
      <c r="F35" s="89">
        <v>0</v>
      </c>
      <c r="G35" s="90"/>
      <c r="H35" s="91">
        <f t="shared" si="2"/>
        <v>0</v>
      </c>
    </row>
    <row r="36" spans="1:8" s="97" customFormat="1" ht="12.75">
      <c r="A36" s="79" t="s">
        <v>780</v>
      </c>
      <c r="B36" s="89">
        <v>244.24</v>
      </c>
      <c r="C36" s="89">
        <v>308.36</v>
      </c>
      <c r="D36" s="89">
        <v>240.08</v>
      </c>
      <c r="E36" s="89">
        <v>295.91</v>
      </c>
      <c r="F36" s="89">
        <v>499.52</v>
      </c>
      <c r="G36" s="90"/>
      <c r="H36" s="91">
        <f t="shared" si="2"/>
        <v>1588.1100000000001</v>
      </c>
    </row>
    <row r="37" spans="1:8" ht="12.75">
      <c r="A37" s="84" t="s">
        <v>781</v>
      </c>
      <c r="B37" s="98">
        <v>12805.329999999998</v>
      </c>
      <c r="C37" s="98">
        <v>11734.920000000002</v>
      </c>
      <c r="D37" s="98">
        <v>9620.990000000002</v>
      </c>
      <c r="E37" s="98">
        <v>12896.439999999999</v>
      </c>
      <c r="F37" s="98">
        <v>10767.53</v>
      </c>
      <c r="G37" s="90"/>
      <c r="H37" s="99">
        <f t="shared" si="2"/>
        <v>57825.21000000001</v>
      </c>
    </row>
    <row r="38" spans="1:8" ht="12.75">
      <c r="A38" s="84" t="s">
        <v>782</v>
      </c>
      <c r="B38" s="98">
        <v>3403.3599999999997</v>
      </c>
      <c r="C38" s="98">
        <v>3472.75</v>
      </c>
      <c r="D38" s="98">
        <v>3277.62</v>
      </c>
      <c r="E38" s="98">
        <v>3973.2899999999995</v>
      </c>
      <c r="F38" s="98">
        <v>4385.4400000000005</v>
      </c>
      <c r="G38" s="90"/>
      <c r="H38" s="99">
        <f t="shared" si="2"/>
        <v>18512.46</v>
      </c>
    </row>
    <row r="39" spans="1:8" ht="12.75">
      <c r="A39" s="84" t="s">
        <v>783</v>
      </c>
      <c r="B39" s="98">
        <v>3346.25</v>
      </c>
      <c r="C39" s="98">
        <v>3449.97</v>
      </c>
      <c r="D39" s="98">
        <v>3122.17</v>
      </c>
      <c r="E39" s="98">
        <v>3687.4900000000002</v>
      </c>
      <c r="F39" s="98">
        <v>3756.58</v>
      </c>
      <c r="G39" s="90"/>
      <c r="H39" s="99">
        <f t="shared" si="2"/>
        <v>17362.46</v>
      </c>
    </row>
    <row r="40" spans="1:8" ht="12.75">
      <c r="A40" s="84" t="s">
        <v>784</v>
      </c>
      <c r="B40" s="98">
        <v>13005.650000000001</v>
      </c>
      <c r="C40" s="98">
        <v>12246.22</v>
      </c>
      <c r="D40" s="98">
        <v>13056.08</v>
      </c>
      <c r="E40" s="98">
        <v>15497.95</v>
      </c>
      <c r="F40" s="98">
        <v>18468.02</v>
      </c>
      <c r="G40" s="90"/>
      <c r="H40" s="99">
        <f t="shared" si="2"/>
        <v>72273.92000000001</v>
      </c>
    </row>
  </sheetData>
  <sheetProtection/>
  <mergeCells count="4">
    <mergeCell ref="B3:T3"/>
    <mergeCell ref="B4:T4"/>
    <mergeCell ref="B5:T5"/>
    <mergeCell ref="B6:T6"/>
  </mergeCells>
  <hyperlinks>
    <hyperlink ref="B5" r:id="rId1" tooltip="Click once to display linked information. Click and hold to select this cell." display="http://stats.oecd.org/OECDStat_Metadata/ShowMetadata.ashx?Dataset=TABLE2A&amp;Coords=[AIDTYPE].[206]&amp;ShowOnWeb=true&amp;Lang=en"/>
    <hyperlink ref="B7" r:id="rId2" tooltip="Click once to display linked information. Click and hold to select this cell." display="http://stats.oecd.org/OECDStat_Metadata/ShowMetadata.ashx?Dataset=TABLE2A&amp;Coords=[TIME].[2005]&amp;ShowOnWeb=true&amp;Lang=en"/>
  </hyperlinks>
  <printOptions/>
  <pageMargins left="0.75" right="0.75" top="1" bottom="1" header="0.5" footer="0.5"/>
  <pageSetup horizontalDpi="600" verticalDpi="600" orientation="portrait" r:id="rId3"/>
</worksheet>
</file>

<file path=xl/worksheets/sheet11.xml><?xml version="1.0" encoding="utf-8"?>
<worksheet xmlns="http://schemas.openxmlformats.org/spreadsheetml/2006/main" xmlns:r="http://schemas.openxmlformats.org/officeDocument/2006/relationships">
  <dimension ref="A1:D17"/>
  <sheetViews>
    <sheetView zoomScalePageLayoutView="0" workbookViewId="0" topLeftCell="A1">
      <selection activeCell="B41" sqref="B41"/>
    </sheetView>
  </sheetViews>
  <sheetFormatPr defaultColWidth="9.140625" defaultRowHeight="12.75"/>
  <sheetData>
    <row r="1" spans="1:4" ht="12.75" customHeight="1">
      <c r="A1">
        <v>1</v>
      </c>
      <c r="B1" s="62" t="s">
        <v>130</v>
      </c>
      <c r="C1" s="63"/>
      <c r="D1" s="63"/>
    </row>
    <row r="2" spans="2:4" ht="12.75" customHeight="1">
      <c r="B2" s="60" t="s">
        <v>228</v>
      </c>
      <c r="C2" s="61"/>
      <c r="D2" s="61"/>
    </row>
    <row r="3" spans="2:4" ht="12.75" customHeight="1">
      <c r="B3" s="62" t="s">
        <v>63</v>
      </c>
      <c r="C3" s="63"/>
      <c r="D3" s="63"/>
    </row>
    <row r="4" spans="2:4" ht="12.75" customHeight="1">
      <c r="B4" s="62" t="s">
        <v>578</v>
      </c>
      <c r="C4" s="63"/>
      <c r="D4" s="63"/>
    </row>
    <row r="5" spans="2:4" ht="12.75" customHeight="1">
      <c r="B5" s="62" t="s">
        <v>276</v>
      </c>
      <c r="C5" s="63"/>
      <c r="D5" s="63"/>
    </row>
    <row r="7" spans="2:3" ht="33.75">
      <c r="B7" s="2" t="s">
        <v>335</v>
      </c>
      <c r="C7" s="2" t="s">
        <v>149</v>
      </c>
    </row>
    <row r="8" spans="2:3" ht="12.75">
      <c r="B8" s="1">
        <v>374837123</v>
      </c>
      <c r="C8" s="1">
        <v>1251424</v>
      </c>
    </row>
    <row r="10" spans="1:4" ht="12.75">
      <c r="A10">
        <v>2</v>
      </c>
      <c r="B10" s="62" t="s">
        <v>130</v>
      </c>
      <c r="C10" s="63"/>
      <c r="D10" s="63"/>
    </row>
    <row r="11" spans="2:4" ht="12.75">
      <c r="B11" s="60" t="s">
        <v>667</v>
      </c>
      <c r="C11" s="61"/>
      <c r="D11" s="61"/>
    </row>
    <row r="12" spans="2:4" ht="12.75">
      <c r="B12" s="62" t="s">
        <v>63</v>
      </c>
      <c r="C12" s="63"/>
      <c r="D12" s="63"/>
    </row>
    <row r="13" spans="2:4" ht="12.75">
      <c r="B13" s="62" t="s">
        <v>666</v>
      </c>
      <c r="C13" s="63"/>
      <c r="D13" s="63"/>
    </row>
    <row r="14" spans="2:4" ht="12.75">
      <c r="B14" s="62" t="s">
        <v>276</v>
      </c>
      <c r="C14" s="63"/>
      <c r="D14" s="63"/>
    </row>
    <row r="16" ht="33.75">
      <c r="B16" s="2" t="s">
        <v>335</v>
      </c>
    </row>
    <row r="17" ht="12.75">
      <c r="B17" s="1">
        <v>385871135</v>
      </c>
    </row>
  </sheetData>
  <sheetProtection/>
  <mergeCells count="10">
    <mergeCell ref="B11:D11"/>
    <mergeCell ref="B12:D12"/>
    <mergeCell ref="B13:D13"/>
    <mergeCell ref="B14:D14"/>
    <mergeCell ref="B1:D1"/>
    <mergeCell ref="B2:D2"/>
    <mergeCell ref="B3:D3"/>
    <mergeCell ref="B4:D4"/>
    <mergeCell ref="B5:D5"/>
    <mergeCell ref="B10:D10"/>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D85"/>
  <sheetViews>
    <sheetView zoomScalePageLayoutView="0" workbookViewId="0" topLeftCell="A1">
      <selection activeCell="A55" sqref="A55"/>
    </sheetView>
  </sheetViews>
  <sheetFormatPr defaultColWidth="9.140625" defaultRowHeight="12.75"/>
  <cols>
    <col min="1" max="1" width="59.00390625" style="25" bestFit="1" customWidth="1"/>
    <col min="2" max="2" width="59.28125" style="25" bestFit="1" customWidth="1"/>
    <col min="3" max="3" width="47.00390625" style="25" bestFit="1" customWidth="1"/>
    <col min="4" max="4" width="92.421875" style="25" bestFit="1" customWidth="1"/>
    <col min="5" max="16384" width="9.140625" style="25" customWidth="1"/>
  </cols>
  <sheetData>
    <row r="2" spans="1:4" ht="12.75">
      <c r="A2" s="28" t="s">
        <v>653</v>
      </c>
      <c r="B2" s="28" t="s">
        <v>648</v>
      </c>
      <c r="C2" s="28" t="s">
        <v>650</v>
      </c>
      <c r="D2" s="28" t="s">
        <v>651</v>
      </c>
    </row>
    <row r="3" spans="1:4" ht="15">
      <c r="A3" s="29"/>
      <c r="B3" s="27" t="s">
        <v>282</v>
      </c>
      <c r="C3" s="30" t="s">
        <v>652</v>
      </c>
      <c r="D3" s="27" t="s">
        <v>617</v>
      </c>
    </row>
    <row r="4" spans="1:4" ht="12.75">
      <c r="A4" s="25" t="s">
        <v>536</v>
      </c>
      <c r="B4" s="52"/>
      <c r="C4" s="52">
        <v>0</v>
      </c>
      <c r="D4" s="52">
        <v>0</v>
      </c>
    </row>
    <row r="5" spans="1:4" ht="12.75">
      <c r="A5" s="25" t="s">
        <v>9</v>
      </c>
      <c r="B5" s="52">
        <v>150000</v>
      </c>
      <c r="C5" s="52"/>
      <c r="D5" s="52">
        <v>150000</v>
      </c>
    </row>
    <row r="6" spans="1:4" ht="12.75">
      <c r="A6" s="25" t="s">
        <v>43</v>
      </c>
      <c r="B6" s="52">
        <v>407000</v>
      </c>
      <c r="C6" s="52"/>
      <c r="D6" s="52">
        <v>407000</v>
      </c>
    </row>
    <row r="7" spans="1:4" ht="12.75">
      <c r="A7" s="25" t="s">
        <v>100</v>
      </c>
      <c r="B7" s="52">
        <v>14467119</v>
      </c>
      <c r="C7" s="52"/>
      <c r="D7" s="52">
        <v>14467119</v>
      </c>
    </row>
    <row r="8" spans="1:4" ht="12.75">
      <c r="A8" s="25" t="s">
        <v>212</v>
      </c>
      <c r="B8" s="52"/>
      <c r="C8" s="52">
        <v>126543</v>
      </c>
      <c r="D8" s="52">
        <v>126543</v>
      </c>
    </row>
    <row r="9" spans="1:4" ht="12.75">
      <c r="A9" s="25" t="s">
        <v>274</v>
      </c>
      <c r="B9" s="52"/>
      <c r="C9" s="52">
        <v>15205</v>
      </c>
      <c r="D9" s="52">
        <v>15205</v>
      </c>
    </row>
    <row r="10" spans="1:4" ht="12.75">
      <c r="A10" s="25" t="s">
        <v>390</v>
      </c>
      <c r="B10" s="52">
        <v>21127</v>
      </c>
      <c r="C10" s="52"/>
      <c r="D10" s="52">
        <v>21127</v>
      </c>
    </row>
    <row r="11" spans="1:4" ht="12.75">
      <c r="A11" s="25" t="s">
        <v>303</v>
      </c>
      <c r="B11" s="52">
        <v>50000</v>
      </c>
      <c r="C11" s="52"/>
      <c r="D11" s="52">
        <v>50000</v>
      </c>
    </row>
    <row r="12" spans="1:4" ht="12.75">
      <c r="A12" s="25" t="s">
        <v>38</v>
      </c>
      <c r="B12" s="52"/>
      <c r="C12" s="52">
        <v>179000</v>
      </c>
      <c r="D12" s="52">
        <v>179000</v>
      </c>
    </row>
    <row r="13" spans="1:4" ht="12.75">
      <c r="A13" s="25" t="s">
        <v>47</v>
      </c>
      <c r="B13" s="52">
        <v>28228463</v>
      </c>
      <c r="C13" s="52">
        <v>9283602</v>
      </c>
      <c r="D13" s="52">
        <v>37512065</v>
      </c>
    </row>
    <row r="14" spans="1:4" ht="12.75">
      <c r="A14" s="25" t="s">
        <v>556</v>
      </c>
      <c r="B14" s="52">
        <v>686814</v>
      </c>
      <c r="C14" s="52">
        <v>918295</v>
      </c>
      <c r="D14" s="52">
        <v>1605109</v>
      </c>
    </row>
    <row r="15" spans="1:4" ht="12.75">
      <c r="A15" s="25" t="s">
        <v>158</v>
      </c>
      <c r="B15" s="52"/>
      <c r="C15" s="52">
        <v>4361</v>
      </c>
      <c r="D15" s="52">
        <v>4361</v>
      </c>
    </row>
    <row r="16" spans="1:4" ht="12.75">
      <c r="A16" s="25" t="s">
        <v>104</v>
      </c>
      <c r="B16" s="52"/>
      <c r="C16" s="52">
        <v>103007</v>
      </c>
      <c r="D16" s="52">
        <v>103007</v>
      </c>
    </row>
    <row r="17" spans="1:4" ht="12.75">
      <c r="A17" s="25" t="s">
        <v>69</v>
      </c>
      <c r="B17" s="52">
        <v>590845</v>
      </c>
      <c r="C17" s="52">
        <v>1373626</v>
      </c>
      <c r="D17" s="52">
        <v>1964471</v>
      </c>
    </row>
    <row r="18" spans="1:4" ht="12.75">
      <c r="A18" s="25" t="s">
        <v>404</v>
      </c>
      <c r="B18" s="52">
        <v>374000</v>
      </c>
      <c r="C18" s="52"/>
      <c r="D18" s="52">
        <v>374000</v>
      </c>
    </row>
    <row r="19" spans="1:4" ht="12.75">
      <c r="A19" s="25" t="s">
        <v>94</v>
      </c>
      <c r="B19" s="52"/>
      <c r="C19" s="52">
        <v>296648</v>
      </c>
      <c r="D19" s="52">
        <v>296648</v>
      </c>
    </row>
    <row r="20" spans="1:4" ht="12.75">
      <c r="A20" s="25" t="s">
        <v>252</v>
      </c>
      <c r="B20" s="52"/>
      <c r="C20" s="52">
        <v>196500</v>
      </c>
      <c r="D20" s="52">
        <v>196500</v>
      </c>
    </row>
    <row r="21" spans="1:4" ht="12.75">
      <c r="A21" s="25" t="s">
        <v>229</v>
      </c>
      <c r="B21" s="52"/>
      <c r="C21" s="52">
        <v>5376</v>
      </c>
      <c r="D21" s="52">
        <v>5376</v>
      </c>
    </row>
    <row r="22" spans="1:4" ht="12.75">
      <c r="A22" s="25" t="s">
        <v>612</v>
      </c>
      <c r="B22" s="52">
        <v>6447503</v>
      </c>
      <c r="C22" s="52">
        <v>1707442</v>
      </c>
      <c r="D22" s="52">
        <v>8154945</v>
      </c>
    </row>
    <row r="23" spans="1:4" ht="12.75">
      <c r="A23" s="25" t="s">
        <v>394</v>
      </c>
      <c r="B23" s="52"/>
      <c r="C23" s="52">
        <v>39274</v>
      </c>
      <c r="D23" s="52">
        <v>39274</v>
      </c>
    </row>
    <row r="24" spans="1:4" ht="12.75">
      <c r="A24" s="25" t="s">
        <v>86</v>
      </c>
      <c r="B24" s="52">
        <v>9690047</v>
      </c>
      <c r="C24" s="52"/>
      <c r="D24" s="52">
        <v>9690047</v>
      </c>
    </row>
    <row r="25" spans="1:4" ht="12.75">
      <c r="A25" s="25" t="s">
        <v>384</v>
      </c>
      <c r="B25" s="52">
        <v>30000</v>
      </c>
      <c r="C25" s="52"/>
      <c r="D25" s="52">
        <v>30000</v>
      </c>
    </row>
    <row r="26" spans="1:4" ht="12.75">
      <c r="A26" s="25" t="s">
        <v>408</v>
      </c>
      <c r="B26" s="52">
        <v>15000</v>
      </c>
      <c r="C26" s="52"/>
      <c r="D26" s="52">
        <v>15000</v>
      </c>
    </row>
    <row r="27" spans="1:4" ht="12.75">
      <c r="A27" s="25" t="s">
        <v>136</v>
      </c>
      <c r="B27" s="52">
        <v>143500</v>
      </c>
      <c r="C27" s="52"/>
      <c r="D27" s="52">
        <v>143500</v>
      </c>
    </row>
    <row r="28" spans="1:4" ht="12.75">
      <c r="A28" s="25" t="s">
        <v>505</v>
      </c>
      <c r="B28" s="52">
        <v>5717826</v>
      </c>
      <c r="C28" s="52">
        <v>822525</v>
      </c>
      <c r="D28" s="52">
        <v>6540351</v>
      </c>
    </row>
    <row r="29" spans="1:4" ht="12.75">
      <c r="A29" s="25" t="s">
        <v>588</v>
      </c>
      <c r="B29" s="52">
        <v>71225</v>
      </c>
      <c r="C29" s="52">
        <v>68120</v>
      </c>
      <c r="D29" s="52">
        <v>139345</v>
      </c>
    </row>
    <row r="30" spans="1:4" ht="12.75">
      <c r="A30" s="25" t="s">
        <v>516</v>
      </c>
      <c r="B30" s="52">
        <v>40440063</v>
      </c>
      <c r="C30" s="52">
        <v>14675920</v>
      </c>
      <c r="D30" s="52">
        <v>55115983</v>
      </c>
    </row>
    <row r="31" spans="1:4" ht="12.75">
      <c r="A31" s="25" t="s">
        <v>636</v>
      </c>
      <c r="B31" s="52">
        <v>2109475</v>
      </c>
      <c r="C31" s="52">
        <v>1852712</v>
      </c>
      <c r="D31" s="52">
        <v>3962187</v>
      </c>
    </row>
    <row r="32" spans="1:4" ht="12.75">
      <c r="A32" s="25" t="s">
        <v>197</v>
      </c>
      <c r="B32" s="52"/>
      <c r="C32" s="52">
        <v>1451177</v>
      </c>
      <c r="D32" s="52">
        <v>1451177</v>
      </c>
    </row>
    <row r="33" spans="1:4" ht="12.75">
      <c r="A33" s="25" t="s">
        <v>288</v>
      </c>
      <c r="B33" s="52">
        <v>734442</v>
      </c>
      <c r="C33" s="52">
        <v>3358440</v>
      </c>
      <c r="D33" s="52">
        <v>4092882</v>
      </c>
    </row>
    <row r="34" spans="1:4" ht="12.75">
      <c r="A34" s="25" t="s">
        <v>164</v>
      </c>
      <c r="B34" s="52">
        <v>8145449</v>
      </c>
      <c r="C34" s="52">
        <v>2606211</v>
      </c>
      <c r="D34" s="52">
        <v>10751660</v>
      </c>
    </row>
    <row r="35" spans="1:4" ht="12.75">
      <c r="A35" s="25" t="s">
        <v>34</v>
      </c>
      <c r="B35" s="52">
        <v>69000</v>
      </c>
      <c r="C35" s="52">
        <v>2230509</v>
      </c>
      <c r="D35" s="52">
        <v>2299509</v>
      </c>
    </row>
    <row r="36" spans="1:4" ht="12.75">
      <c r="A36" s="25" t="s">
        <v>222</v>
      </c>
      <c r="B36" s="52"/>
      <c r="C36" s="52">
        <v>70330</v>
      </c>
      <c r="D36" s="52">
        <v>70330</v>
      </c>
    </row>
    <row r="37" spans="1:4" ht="12.75">
      <c r="A37" s="25" t="s">
        <v>133</v>
      </c>
      <c r="B37" s="52">
        <v>104822</v>
      </c>
      <c r="C37" s="52"/>
      <c r="D37" s="52">
        <v>104822</v>
      </c>
    </row>
    <row r="38" spans="1:4" ht="12.75">
      <c r="A38" s="25" t="s">
        <v>113</v>
      </c>
      <c r="B38" s="52"/>
      <c r="C38" s="52">
        <v>62433</v>
      </c>
      <c r="D38" s="52">
        <v>62433</v>
      </c>
    </row>
    <row r="39" spans="1:4" ht="12.75">
      <c r="A39" s="25" t="s">
        <v>240</v>
      </c>
      <c r="B39" s="52">
        <v>1000000</v>
      </c>
      <c r="C39" s="52"/>
      <c r="D39" s="52">
        <v>1000000</v>
      </c>
    </row>
    <row r="40" spans="1:4" ht="12.75">
      <c r="A40" s="25" t="s">
        <v>102</v>
      </c>
      <c r="B40" s="52">
        <v>1846731</v>
      </c>
      <c r="C40" s="52"/>
      <c r="D40" s="52">
        <v>1846731</v>
      </c>
    </row>
    <row r="41" spans="1:4" ht="12.75">
      <c r="A41" s="25" t="s">
        <v>224</v>
      </c>
      <c r="B41" s="52">
        <v>2869640</v>
      </c>
      <c r="C41" s="52">
        <v>3225240</v>
      </c>
      <c r="D41" s="52">
        <v>6094880</v>
      </c>
    </row>
    <row r="42" spans="1:4" ht="12.75">
      <c r="A42" s="25" t="s">
        <v>512</v>
      </c>
      <c r="B42" s="52">
        <v>6231072</v>
      </c>
      <c r="C42" s="52"/>
      <c r="D42" s="52">
        <v>6231072</v>
      </c>
    </row>
    <row r="43" spans="1:4" ht="12.75">
      <c r="A43" s="25" t="s">
        <v>503</v>
      </c>
      <c r="B43" s="52">
        <v>1000000</v>
      </c>
      <c r="C43" s="52"/>
      <c r="D43" s="52">
        <v>1000000</v>
      </c>
    </row>
    <row r="44" spans="1:4" ht="12.75">
      <c r="A44" s="25" t="s">
        <v>129</v>
      </c>
      <c r="B44" s="52">
        <v>1000000</v>
      </c>
      <c r="C44" s="52"/>
      <c r="D44" s="52">
        <v>1000000</v>
      </c>
    </row>
    <row r="45" spans="1:4" ht="12.75">
      <c r="A45" s="25" t="s">
        <v>355</v>
      </c>
      <c r="B45" s="52"/>
      <c r="C45" s="52">
        <v>0</v>
      </c>
      <c r="D45" s="52">
        <v>0</v>
      </c>
    </row>
    <row r="46" spans="1:4" ht="12.75">
      <c r="A46" s="25" t="s">
        <v>173</v>
      </c>
      <c r="B46" s="52">
        <v>56561</v>
      </c>
      <c r="C46" s="52"/>
      <c r="D46" s="52">
        <v>56561</v>
      </c>
    </row>
    <row r="47" spans="1:4" ht="12.75">
      <c r="A47" s="25" t="s">
        <v>379</v>
      </c>
      <c r="B47" s="52">
        <v>20520</v>
      </c>
      <c r="C47" s="52"/>
      <c r="D47" s="52">
        <v>20520</v>
      </c>
    </row>
    <row r="48" spans="1:4" ht="12.75">
      <c r="A48" s="25" t="s">
        <v>600</v>
      </c>
      <c r="B48" s="52">
        <v>985545</v>
      </c>
      <c r="C48" s="52">
        <v>793543</v>
      </c>
      <c r="D48" s="52">
        <v>1779088</v>
      </c>
    </row>
    <row r="49" spans="1:4" ht="12.75">
      <c r="A49" s="25" t="s">
        <v>79</v>
      </c>
      <c r="B49" s="52"/>
      <c r="C49" s="52">
        <v>600738</v>
      </c>
      <c r="D49" s="52">
        <v>600738</v>
      </c>
    </row>
    <row r="50" spans="1:4" ht="12.75">
      <c r="A50" s="25" t="s">
        <v>217</v>
      </c>
      <c r="B50" s="52">
        <v>88889</v>
      </c>
      <c r="C50" s="52"/>
      <c r="D50" s="52">
        <v>88889</v>
      </c>
    </row>
    <row r="51" spans="1:4" ht="12.75">
      <c r="A51" s="25" t="s">
        <v>253</v>
      </c>
      <c r="B51" s="52"/>
      <c r="C51" s="52">
        <v>0</v>
      </c>
      <c r="D51" s="52">
        <v>0</v>
      </c>
    </row>
    <row r="52" spans="1:4" ht="12.75">
      <c r="A52" s="25" t="s">
        <v>186</v>
      </c>
      <c r="B52" s="52">
        <v>2500000</v>
      </c>
      <c r="C52" s="52">
        <v>686813</v>
      </c>
      <c r="D52" s="52">
        <v>3186813</v>
      </c>
    </row>
    <row r="53" spans="1:4" ht="12.75">
      <c r="A53" s="25" t="s">
        <v>211</v>
      </c>
      <c r="B53" s="52"/>
      <c r="C53" s="52">
        <v>15087</v>
      </c>
      <c r="D53" s="52">
        <v>15087</v>
      </c>
    </row>
    <row r="54" spans="1:4" ht="12.75">
      <c r="A54" s="25" t="s">
        <v>575</v>
      </c>
      <c r="B54" s="52"/>
      <c r="C54" s="52">
        <v>37171</v>
      </c>
      <c r="D54" s="52">
        <v>37171</v>
      </c>
    </row>
    <row r="55" spans="1:4" ht="12.75">
      <c r="A55" s="25" t="s">
        <v>230</v>
      </c>
      <c r="B55" s="52">
        <v>9131167</v>
      </c>
      <c r="C55" s="52">
        <v>2653458</v>
      </c>
      <c r="D55" s="52">
        <v>11784625</v>
      </c>
    </row>
    <row r="56" spans="1:4" ht="12.75">
      <c r="A56" s="25" t="s">
        <v>126</v>
      </c>
      <c r="B56" s="52"/>
      <c r="C56" s="52">
        <v>5869</v>
      </c>
      <c r="D56" s="52">
        <v>5869</v>
      </c>
    </row>
    <row r="57" spans="1:4" ht="12.75">
      <c r="A57" s="25" t="s">
        <v>593</v>
      </c>
      <c r="B57" s="52">
        <v>1000000</v>
      </c>
      <c r="C57" s="52"/>
      <c r="D57" s="52">
        <v>1000000</v>
      </c>
    </row>
    <row r="58" spans="1:4" ht="12.75">
      <c r="A58" s="25" t="s">
        <v>635</v>
      </c>
      <c r="B58" s="52"/>
      <c r="C58" s="52">
        <v>5000000</v>
      </c>
      <c r="D58" s="52">
        <v>5000000</v>
      </c>
    </row>
    <row r="59" spans="1:4" ht="12.75">
      <c r="A59" s="25" t="s">
        <v>448</v>
      </c>
      <c r="B59" s="52">
        <v>631773</v>
      </c>
      <c r="C59" s="52">
        <v>28373</v>
      </c>
      <c r="D59" s="52">
        <v>660146</v>
      </c>
    </row>
    <row r="60" spans="1:4" ht="12.75">
      <c r="A60" s="25" t="s">
        <v>562</v>
      </c>
      <c r="B60" s="52">
        <v>2404331</v>
      </c>
      <c r="C60" s="52">
        <v>1702751</v>
      </c>
      <c r="D60" s="52">
        <v>4107082</v>
      </c>
    </row>
    <row r="61" spans="1:4" ht="12.75">
      <c r="A61" s="25" t="s">
        <v>46</v>
      </c>
      <c r="B61" s="52"/>
      <c r="C61" s="52">
        <v>1345764</v>
      </c>
      <c r="D61" s="52">
        <v>1345764</v>
      </c>
    </row>
    <row r="62" spans="1:4" ht="12.75">
      <c r="A62" s="25" t="s">
        <v>337</v>
      </c>
      <c r="B62" s="52"/>
      <c r="C62" s="52">
        <v>960560</v>
      </c>
      <c r="D62" s="52">
        <v>960560</v>
      </c>
    </row>
    <row r="63" spans="1:4" ht="12.75">
      <c r="A63" s="25" t="s">
        <v>360</v>
      </c>
      <c r="B63" s="52"/>
      <c r="C63" s="52">
        <v>50310</v>
      </c>
      <c r="D63" s="52">
        <v>50310</v>
      </c>
    </row>
    <row r="64" spans="1:4" ht="12.75">
      <c r="A64" s="25" t="s">
        <v>23</v>
      </c>
      <c r="B64" s="52">
        <v>500000</v>
      </c>
      <c r="C64" s="52">
        <v>1800000</v>
      </c>
      <c r="D64" s="52">
        <v>2300000</v>
      </c>
    </row>
    <row r="65" spans="1:4" ht="12.75">
      <c r="A65" s="25" t="s">
        <v>574</v>
      </c>
      <c r="B65" s="52">
        <v>68681</v>
      </c>
      <c r="C65" s="52"/>
      <c r="D65" s="52">
        <v>68681</v>
      </c>
    </row>
    <row r="66" spans="1:4" ht="12.75">
      <c r="A66" s="25" t="s">
        <v>618</v>
      </c>
      <c r="B66" s="52">
        <v>271150</v>
      </c>
      <c r="C66" s="52"/>
      <c r="D66" s="52">
        <v>271150</v>
      </c>
    </row>
    <row r="67" spans="1:4" ht="12.75">
      <c r="A67" s="25" t="s">
        <v>495</v>
      </c>
      <c r="B67" s="52">
        <v>4748602</v>
      </c>
      <c r="C67" s="52">
        <v>4736012</v>
      </c>
      <c r="D67" s="52">
        <v>9484614</v>
      </c>
    </row>
    <row r="68" spans="1:4" ht="12.75">
      <c r="A68" s="25" t="s">
        <v>75</v>
      </c>
      <c r="B68" s="52">
        <v>7186424</v>
      </c>
      <c r="C68" s="52">
        <v>12345382</v>
      </c>
      <c r="D68" s="52">
        <v>19531806</v>
      </c>
    </row>
    <row r="69" spans="1:4" ht="12.75">
      <c r="A69" s="25" t="s">
        <v>314</v>
      </c>
      <c r="B69" s="52">
        <v>2363014</v>
      </c>
      <c r="C69" s="52">
        <v>4067304</v>
      </c>
      <c r="D69" s="52">
        <v>6430318</v>
      </c>
    </row>
    <row r="70" spans="1:4" ht="12.75">
      <c r="A70" s="25" t="s">
        <v>137</v>
      </c>
      <c r="B70" s="52"/>
      <c r="C70" s="52">
        <v>9839000</v>
      </c>
      <c r="D70" s="52">
        <v>9839000</v>
      </c>
    </row>
    <row r="71" spans="1:4" ht="12.75">
      <c r="A71" s="25" t="s">
        <v>373</v>
      </c>
      <c r="B71" s="52">
        <v>9537</v>
      </c>
      <c r="C71" s="52"/>
      <c r="D71" s="52">
        <v>9537</v>
      </c>
    </row>
    <row r="72" spans="1:4" ht="12.75">
      <c r="A72" s="25" t="s">
        <v>369</v>
      </c>
      <c r="B72" s="52">
        <v>74074</v>
      </c>
      <c r="C72" s="52"/>
      <c r="D72" s="52">
        <v>74074</v>
      </c>
    </row>
    <row r="73" spans="1:4" ht="12.75">
      <c r="A73" s="25" t="s">
        <v>272</v>
      </c>
      <c r="B73" s="52">
        <v>137363</v>
      </c>
      <c r="C73" s="52"/>
      <c r="D73" s="52">
        <v>137363</v>
      </c>
    </row>
    <row r="74" spans="1:4" ht="12.75">
      <c r="A74" s="25" t="s">
        <v>371</v>
      </c>
      <c r="B74" s="52">
        <v>274726</v>
      </c>
      <c r="C74" s="52"/>
      <c r="D74" s="52">
        <v>274726</v>
      </c>
    </row>
    <row r="75" spans="1:4" ht="12.75">
      <c r="A75" s="25" t="s">
        <v>474</v>
      </c>
      <c r="B75" s="52">
        <v>274726</v>
      </c>
      <c r="C75" s="52"/>
      <c r="D75" s="52">
        <v>274726</v>
      </c>
    </row>
    <row r="76" spans="1:4" ht="12.75">
      <c r="A76" s="25" t="s">
        <v>494</v>
      </c>
      <c r="B76" s="52">
        <v>143112</v>
      </c>
      <c r="C76" s="52"/>
      <c r="D76" s="52">
        <v>143112</v>
      </c>
    </row>
    <row r="77" spans="1:4" ht="12.75">
      <c r="A77" s="25" t="s">
        <v>619</v>
      </c>
      <c r="B77" s="52">
        <v>85470</v>
      </c>
      <c r="C77" s="52"/>
      <c r="D77" s="52">
        <v>85470</v>
      </c>
    </row>
    <row r="78" spans="1:4" ht="12.75">
      <c r="A78" s="25" t="s">
        <v>44</v>
      </c>
      <c r="B78" s="52">
        <v>240642</v>
      </c>
      <c r="C78" s="52"/>
      <c r="D78" s="52">
        <v>240642</v>
      </c>
    </row>
    <row r="79" spans="1:4" ht="12.75">
      <c r="A79" s="25" t="s">
        <v>383</v>
      </c>
      <c r="B79" s="52"/>
      <c r="C79" s="52">
        <v>13169575</v>
      </c>
      <c r="D79" s="52">
        <v>13169575</v>
      </c>
    </row>
    <row r="80" spans="1:4" ht="12.75">
      <c r="A80" s="25" t="s">
        <v>475</v>
      </c>
      <c r="B80" s="52">
        <v>11327229</v>
      </c>
      <c r="C80" s="52">
        <v>10560928</v>
      </c>
      <c r="D80" s="52">
        <v>21888157</v>
      </c>
    </row>
    <row r="81" spans="1:4" ht="12.75">
      <c r="A81" s="25" t="s">
        <v>239</v>
      </c>
      <c r="B81" s="52">
        <v>0</v>
      </c>
      <c r="C81" s="52"/>
      <c r="D81" s="52">
        <v>0</v>
      </c>
    </row>
    <row r="82" spans="1:4" ht="12.75">
      <c r="A82" s="25" t="s">
        <v>273</v>
      </c>
      <c r="B82" s="52">
        <v>56764977</v>
      </c>
      <c r="C82" s="52">
        <v>24806325</v>
      </c>
      <c r="D82" s="52">
        <v>81571302</v>
      </c>
    </row>
    <row r="83" spans="1:4" ht="12.75">
      <c r="A83" s="25" t="s">
        <v>302</v>
      </c>
      <c r="B83" s="52">
        <v>12064000</v>
      </c>
      <c r="C83" s="52"/>
      <c r="D83" s="52">
        <v>12064000</v>
      </c>
    </row>
    <row r="84" spans="1:4" ht="12.75">
      <c r="A84" s="25" t="s">
        <v>645</v>
      </c>
      <c r="B84" s="52"/>
      <c r="C84" s="52"/>
      <c r="D84" s="52"/>
    </row>
    <row r="85" spans="1:4" ht="12.75">
      <c r="A85" s="25" t="s">
        <v>646</v>
      </c>
      <c r="B85" s="52">
        <v>245993676</v>
      </c>
      <c r="C85" s="52">
        <v>139877459</v>
      </c>
      <c r="D85" s="52">
        <v>385871135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L82"/>
  <sheetViews>
    <sheetView zoomScalePageLayoutView="0" workbookViewId="0" topLeftCell="A1">
      <selection activeCell="D4" sqref="D4:D23"/>
    </sheetView>
  </sheetViews>
  <sheetFormatPr defaultColWidth="9.140625" defaultRowHeight="12.75"/>
  <cols>
    <col min="1" max="1" width="3.00390625" style="25" bestFit="1" customWidth="1"/>
    <col min="2" max="2" width="59.00390625" style="25" bestFit="1" customWidth="1"/>
    <col min="3" max="3" width="59.28125" style="25" bestFit="1" customWidth="1"/>
    <col min="4" max="4" width="5.421875" style="0" customWidth="1"/>
    <col min="5" max="5" width="3.00390625" style="25" bestFit="1" customWidth="1"/>
    <col min="6" max="6" width="59.28125" style="25" customWidth="1"/>
    <col min="7" max="7" width="47.00390625" style="25" bestFit="1" customWidth="1"/>
    <col min="8" max="8" width="5.7109375" style="0" customWidth="1"/>
    <col min="9" max="9" width="3.00390625" style="25" bestFit="1" customWidth="1"/>
    <col min="10" max="10" width="47.00390625" style="25" customWidth="1"/>
    <col min="11" max="11" width="92.421875" style="25" customWidth="1"/>
    <col min="12" max="16384" width="9.140625" style="25" customWidth="1"/>
  </cols>
  <sheetData>
    <row r="2" spans="2:11" ht="12.75">
      <c r="B2" s="28" t="s">
        <v>653</v>
      </c>
      <c r="C2" s="28" t="s">
        <v>648</v>
      </c>
      <c r="E2" s="28"/>
      <c r="F2" s="28"/>
      <c r="G2" s="28" t="s">
        <v>650</v>
      </c>
      <c r="I2" s="28"/>
      <c r="J2" s="28"/>
      <c r="K2" s="28" t="s">
        <v>651</v>
      </c>
    </row>
    <row r="3" spans="2:11" ht="15.75" customHeight="1">
      <c r="B3" s="29" t="s">
        <v>727</v>
      </c>
      <c r="C3" s="27" t="s">
        <v>282</v>
      </c>
      <c r="E3" s="27"/>
      <c r="F3" s="29" t="s">
        <v>727</v>
      </c>
      <c r="G3" s="30" t="s">
        <v>652</v>
      </c>
      <c r="I3" s="30"/>
      <c r="J3" s="29" t="s">
        <v>727</v>
      </c>
      <c r="K3" s="27" t="s">
        <v>617</v>
      </c>
    </row>
    <row r="4" spans="1:12" ht="12.75">
      <c r="A4" s="25">
        <v>1</v>
      </c>
      <c r="B4" s="25" t="s">
        <v>273</v>
      </c>
      <c r="C4" s="52">
        <v>56764977</v>
      </c>
      <c r="D4" s="55">
        <f>C4/1000000</f>
        <v>56.764977</v>
      </c>
      <c r="E4" s="25">
        <v>1</v>
      </c>
      <c r="F4" s="25" t="s">
        <v>273</v>
      </c>
      <c r="G4" s="52">
        <v>24806325</v>
      </c>
      <c r="I4" s="25">
        <v>1</v>
      </c>
      <c r="J4" s="25" t="s">
        <v>273</v>
      </c>
      <c r="K4" s="52">
        <v>81571302</v>
      </c>
      <c r="L4" s="55">
        <f>K4/1000000</f>
        <v>81.571302</v>
      </c>
    </row>
    <row r="5" spans="1:12" ht="12.75">
      <c r="A5" s="25">
        <v>2</v>
      </c>
      <c r="B5" s="25" t="s">
        <v>516</v>
      </c>
      <c r="C5" s="52">
        <v>40440063</v>
      </c>
      <c r="D5" s="55">
        <f aca="true" t="shared" si="0" ref="D5:D43">C5/1000000</f>
        <v>40.440063</v>
      </c>
      <c r="E5" s="25">
        <v>2</v>
      </c>
      <c r="F5" s="25" t="s">
        <v>516</v>
      </c>
      <c r="G5" s="52">
        <v>14675920</v>
      </c>
      <c r="I5" s="25">
        <v>2</v>
      </c>
      <c r="J5" s="25" t="s">
        <v>516</v>
      </c>
      <c r="K5" s="52">
        <v>55115983</v>
      </c>
      <c r="L5" s="55">
        <f aca="true" t="shared" si="1" ref="L5:L23">K5/1000000</f>
        <v>55.115983</v>
      </c>
    </row>
    <row r="6" spans="1:12" ht="12.75">
      <c r="A6" s="25">
        <v>3</v>
      </c>
      <c r="B6" s="25" t="s">
        <v>47</v>
      </c>
      <c r="C6" s="52">
        <v>28228463</v>
      </c>
      <c r="D6" s="55">
        <f t="shared" si="0"/>
        <v>28.228463</v>
      </c>
      <c r="E6" s="25">
        <v>3</v>
      </c>
      <c r="F6" s="25" t="s">
        <v>383</v>
      </c>
      <c r="G6" s="52">
        <v>13169575</v>
      </c>
      <c r="I6" s="25">
        <v>3</v>
      </c>
      <c r="J6" s="25" t="s">
        <v>47</v>
      </c>
      <c r="K6" s="52">
        <v>37512065</v>
      </c>
      <c r="L6" s="55">
        <f t="shared" si="1"/>
        <v>37.512065</v>
      </c>
    </row>
    <row r="7" spans="1:12" ht="12.75">
      <c r="A7" s="25">
        <v>4</v>
      </c>
      <c r="B7" s="25" t="s">
        <v>100</v>
      </c>
      <c r="C7" s="52">
        <v>14467119</v>
      </c>
      <c r="D7" s="55">
        <f t="shared" si="0"/>
        <v>14.467119</v>
      </c>
      <c r="E7" s="25">
        <v>4</v>
      </c>
      <c r="F7" s="25" t="s">
        <v>75</v>
      </c>
      <c r="G7" s="52">
        <v>12345382</v>
      </c>
      <c r="I7" s="25">
        <v>4</v>
      </c>
      <c r="J7" s="25" t="s">
        <v>475</v>
      </c>
      <c r="K7" s="52">
        <v>21888157</v>
      </c>
      <c r="L7" s="55">
        <f t="shared" si="1"/>
        <v>21.888157</v>
      </c>
    </row>
    <row r="8" spans="1:12" ht="12.75">
      <c r="A8" s="25">
        <v>5</v>
      </c>
      <c r="B8" s="25" t="s">
        <v>302</v>
      </c>
      <c r="C8" s="52">
        <v>12064000</v>
      </c>
      <c r="D8" s="55">
        <f t="shared" si="0"/>
        <v>12.064</v>
      </c>
      <c r="E8" s="25">
        <v>5</v>
      </c>
      <c r="F8" s="25" t="s">
        <v>475</v>
      </c>
      <c r="G8" s="52">
        <v>10560928</v>
      </c>
      <c r="I8" s="25">
        <v>5</v>
      </c>
      <c r="J8" s="25" t="s">
        <v>75</v>
      </c>
      <c r="K8" s="52">
        <v>19531806</v>
      </c>
      <c r="L8" s="55">
        <f t="shared" si="1"/>
        <v>19.531806</v>
      </c>
    </row>
    <row r="9" spans="1:12" ht="12.75">
      <c r="A9" s="25">
        <v>6</v>
      </c>
      <c r="B9" s="25" t="s">
        <v>475</v>
      </c>
      <c r="C9" s="52">
        <v>11327229</v>
      </c>
      <c r="D9" s="55">
        <f t="shared" si="0"/>
        <v>11.327229</v>
      </c>
      <c r="E9" s="25">
        <v>6</v>
      </c>
      <c r="F9" s="25" t="s">
        <v>137</v>
      </c>
      <c r="G9" s="52">
        <v>9839000</v>
      </c>
      <c r="I9" s="25">
        <v>6</v>
      </c>
      <c r="J9" s="25" t="s">
        <v>100</v>
      </c>
      <c r="K9" s="52">
        <v>14467119</v>
      </c>
      <c r="L9" s="55">
        <f t="shared" si="1"/>
        <v>14.467119</v>
      </c>
    </row>
    <row r="10" spans="1:12" ht="12.75">
      <c r="A10" s="25">
        <v>7</v>
      </c>
      <c r="B10" s="25" t="s">
        <v>86</v>
      </c>
      <c r="C10" s="52">
        <v>9690047</v>
      </c>
      <c r="D10" s="55">
        <f t="shared" si="0"/>
        <v>9.690047</v>
      </c>
      <c r="E10" s="25">
        <v>7</v>
      </c>
      <c r="F10" s="25" t="s">
        <v>47</v>
      </c>
      <c r="G10" s="52">
        <v>9283602</v>
      </c>
      <c r="I10" s="25">
        <v>7</v>
      </c>
      <c r="J10" s="25" t="s">
        <v>383</v>
      </c>
      <c r="K10" s="52">
        <v>13169575</v>
      </c>
      <c r="L10" s="55">
        <f t="shared" si="1"/>
        <v>13.169575</v>
      </c>
    </row>
    <row r="11" spans="1:12" ht="12.75">
      <c r="A11" s="25">
        <v>8</v>
      </c>
      <c r="B11" s="25" t="s">
        <v>230</v>
      </c>
      <c r="C11" s="52">
        <v>9131167</v>
      </c>
      <c r="D11" s="55">
        <f t="shared" si="0"/>
        <v>9.131167</v>
      </c>
      <c r="E11" s="25">
        <v>8</v>
      </c>
      <c r="F11" s="25" t="s">
        <v>635</v>
      </c>
      <c r="G11" s="52">
        <v>5000000</v>
      </c>
      <c r="I11" s="25">
        <v>8</v>
      </c>
      <c r="J11" s="25" t="s">
        <v>302</v>
      </c>
      <c r="K11" s="52">
        <v>12064000</v>
      </c>
      <c r="L11" s="55">
        <f t="shared" si="1"/>
        <v>12.064</v>
      </c>
    </row>
    <row r="12" spans="1:12" ht="12.75">
      <c r="A12" s="25">
        <v>9</v>
      </c>
      <c r="B12" s="25" t="s">
        <v>164</v>
      </c>
      <c r="C12" s="52">
        <v>8145449</v>
      </c>
      <c r="D12" s="55">
        <f t="shared" si="0"/>
        <v>8.145449</v>
      </c>
      <c r="E12" s="25">
        <v>9</v>
      </c>
      <c r="F12" s="25" t="s">
        <v>495</v>
      </c>
      <c r="G12" s="52">
        <v>4736012</v>
      </c>
      <c r="I12" s="25">
        <v>9</v>
      </c>
      <c r="J12" s="25" t="s">
        <v>230</v>
      </c>
      <c r="K12" s="52">
        <v>11784625</v>
      </c>
      <c r="L12" s="55">
        <f t="shared" si="1"/>
        <v>11.784625</v>
      </c>
    </row>
    <row r="13" spans="1:12" ht="12.75">
      <c r="A13" s="25">
        <v>10</v>
      </c>
      <c r="B13" s="25" t="s">
        <v>75</v>
      </c>
      <c r="C13" s="52">
        <v>7186424</v>
      </c>
      <c r="D13" s="55">
        <f t="shared" si="0"/>
        <v>7.186424</v>
      </c>
      <c r="E13" s="25">
        <v>10</v>
      </c>
      <c r="F13" s="25" t="s">
        <v>314</v>
      </c>
      <c r="G13" s="52">
        <v>4067304</v>
      </c>
      <c r="I13" s="25">
        <v>10</v>
      </c>
      <c r="J13" s="25" t="s">
        <v>164</v>
      </c>
      <c r="K13" s="52">
        <v>10751660</v>
      </c>
      <c r="L13" s="55">
        <f t="shared" si="1"/>
        <v>10.75166</v>
      </c>
    </row>
    <row r="14" spans="1:12" ht="12.75">
      <c r="A14" s="25">
        <v>11</v>
      </c>
      <c r="B14" s="25" t="s">
        <v>612</v>
      </c>
      <c r="C14" s="52">
        <v>6447503</v>
      </c>
      <c r="D14" s="55">
        <f t="shared" si="0"/>
        <v>6.447503</v>
      </c>
      <c r="E14" s="25">
        <v>11</v>
      </c>
      <c r="F14" s="25" t="s">
        <v>288</v>
      </c>
      <c r="G14" s="52">
        <v>3358440</v>
      </c>
      <c r="I14" s="25">
        <v>11</v>
      </c>
      <c r="J14" s="25" t="s">
        <v>137</v>
      </c>
      <c r="K14" s="52">
        <v>9839000</v>
      </c>
      <c r="L14" s="55">
        <f t="shared" si="1"/>
        <v>9.839</v>
      </c>
    </row>
    <row r="15" spans="1:12" ht="12.75">
      <c r="A15" s="25">
        <v>12</v>
      </c>
      <c r="B15" s="25" t="s">
        <v>512</v>
      </c>
      <c r="C15" s="52">
        <v>6231072</v>
      </c>
      <c r="D15" s="55">
        <f t="shared" si="0"/>
        <v>6.231072</v>
      </c>
      <c r="E15" s="25">
        <v>12</v>
      </c>
      <c r="F15" s="25" t="s">
        <v>224</v>
      </c>
      <c r="G15" s="52">
        <v>3225240</v>
      </c>
      <c r="I15" s="25">
        <v>12</v>
      </c>
      <c r="J15" s="25" t="s">
        <v>86</v>
      </c>
      <c r="K15" s="52">
        <v>9690047</v>
      </c>
      <c r="L15" s="55">
        <f t="shared" si="1"/>
        <v>9.690047</v>
      </c>
    </row>
    <row r="16" spans="1:12" ht="12.75">
      <c r="A16" s="25">
        <v>13</v>
      </c>
      <c r="B16" s="25" t="s">
        <v>505</v>
      </c>
      <c r="C16" s="52">
        <v>5717826</v>
      </c>
      <c r="D16" s="55">
        <f t="shared" si="0"/>
        <v>5.717826</v>
      </c>
      <c r="E16" s="25">
        <v>13</v>
      </c>
      <c r="F16" s="25" t="s">
        <v>230</v>
      </c>
      <c r="G16" s="52">
        <v>2653458</v>
      </c>
      <c r="I16" s="25">
        <v>13</v>
      </c>
      <c r="J16" s="25" t="s">
        <v>495</v>
      </c>
      <c r="K16" s="52">
        <v>9484614</v>
      </c>
      <c r="L16" s="55">
        <f t="shared" si="1"/>
        <v>9.484614</v>
      </c>
    </row>
    <row r="17" spans="1:12" ht="12.75">
      <c r="A17" s="25">
        <v>14</v>
      </c>
      <c r="B17" s="25" t="s">
        <v>495</v>
      </c>
      <c r="C17" s="52">
        <v>4748602</v>
      </c>
      <c r="D17" s="55">
        <f t="shared" si="0"/>
        <v>4.748602</v>
      </c>
      <c r="E17" s="25">
        <v>14</v>
      </c>
      <c r="F17" s="25" t="s">
        <v>164</v>
      </c>
      <c r="G17" s="52">
        <v>2606211</v>
      </c>
      <c r="I17" s="25">
        <v>14</v>
      </c>
      <c r="J17" s="25" t="s">
        <v>612</v>
      </c>
      <c r="K17" s="52">
        <v>8154945</v>
      </c>
      <c r="L17" s="55">
        <f t="shared" si="1"/>
        <v>8.154945</v>
      </c>
    </row>
    <row r="18" spans="1:12" ht="12.75">
      <c r="A18" s="25">
        <v>15</v>
      </c>
      <c r="B18" s="25" t="s">
        <v>224</v>
      </c>
      <c r="C18" s="52">
        <v>2869640</v>
      </c>
      <c r="D18" s="55">
        <f t="shared" si="0"/>
        <v>2.86964</v>
      </c>
      <c r="E18" s="25">
        <v>15</v>
      </c>
      <c r="F18" s="25" t="s">
        <v>34</v>
      </c>
      <c r="G18" s="52">
        <v>2230509</v>
      </c>
      <c r="I18" s="25">
        <v>15</v>
      </c>
      <c r="J18" s="25" t="s">
        <v>505</v>
      </c>
      <c r="K18" s="52">
        <v>6540351</v>
      </c>
      <c r="L18" s="55">
        <f t="shared" si="1"/>
        <v>6.540351</v>
      </c>
    </row>
    <row r="19" spans="1:12" ht="12.75">
      <c r="A19" s="25">
        <v>16</v>
      </c>
      <c r="B19" s="25" t="s">
        <v>186</v>
      </c>
      <c r="C19" s="52">
        <v>2500000</v>
      </c>
      <c r="D19" s="55">
        <f t="shared" si="0"/>
        <v>2.5</v>
      </c>
      <c r="E19" s="25">
        <v>16</v>
      </c>
      <c r="F19" s="25" t="s">
        <v>636</v>
      </c>
      <c r="G19" s="52">
        <v>1852712</v>
      </c>
      <c r="I19" s="25">
        <v>16</v>
      </c>
      <c r="J19" s="25" t="s">
        <v>314</v>
      </c>
      <c r="K19" s="52">
        <v>6430318</v>
      </c>
      <c r="L19" s="55">
        <f t="shared" si="1"/>
        <v>6.430318</v>
      </c>
    </row>
    <row r="20" spans="1:12" ht="12.75">
      <c r="A20" s="25">
        <v>17</v>
      </c>
      <c r="B20" s="25" t="s">
        <v>562</v>
      </c>
      <c r="C20" s="52">
        <v>2404331</v>
      </c>
      <c r="D20" s="55">
        <f t="shared" si="0"/>
        <v>2.404331</v>
      </c>
      <c r="E20" s="25">
        <v>17</v>
      </c>
      <c r="F20" s="25" t="s">
        <v>23</v>
      </c>
      <c r="G20" s="52">
        <v>1800000</v>
      </c>
      <c r="I20" s="25">
        <v>17</v>
      </c>
      <c r="J20" s="25" t="s">
        <v>512</v>
      </c>
      <c r="K20" s="52">
        <v>6231072</v>
      </c>
      <c r="L20" s="55">
        <f t="shared" si="1"/>
        <v>6.231072</v>
      </c>
    </row>
    <row r="21" spans="1:12" ht="12.75">
      <c r="A21" s="25">
        <v>18</v>
      </c>
      <c r="B21" s="25" t="s">
        <v>314</v>
      </c>
      <c r="C21" s="52">
        <v>2363014</v>
      </c>
      <c r="D21" s="55">
        <f t="shared" si="0"/>
        <v>2.363014</v>
      </c>
      <c r="E21" s="25">
        <v>18</v>
      </c>
      <c r="F21" s="25" t="s">
        <v>612</v>
      </c>
      <c r="G21" s="52">
        <v>1707442</v>
      </c>
      <c r="I21" s="25">
        <v>18</v>
      </c>
      <c r="J21" s="25" t="s">
        <v>224</v>
      </c>
      <c r="K21" s="52">
        <v>6094880</v>
      </c>
      <c r="L21" s="55">
        <f t="shared" si="1"/>
        <v>6.09488</v>
      </c>
    </row>
    <row r="22" spans="1:12" ht="12.75">
      <c r="A22" s="25">
        <v>19</v>
      </c>
      <c r="B22" s="25" t="s">
        <v>636</v>
      </c>
      <c r="C22" s="52">
        <v>2109475</v>
      </c>
      <c r="D22" s="55">
        <f t="shared" si="0"/>
        <v>2.109475</v>
      </c>
      <c r="E22" s="25">
        <v>19</v>
      </c>
      <c r="F22" s="25" t="s">
        <v>562</v>
      </c>
      <c r="G22" s="52">
        <v>1702751</v>
      </c>
      <c r="I22" s="25">
        <v>19</v>
      </c>
      <c r="J22" s="25" t="s">
        <v>635</v>
      </c>
      <c r="K22" s="52">
        <v>5000000</v>
      </c>
      <c r="L22" s="55">
        <f t="shared" si="1"/>
        <v>5</v>
      </c>
    </row>
    <row r="23" spans="1:12" ht="12.75">
      <c r="A23" s="25">
        <v>20</v>
      </c>
      <c r="B23" s="25" t="s">
        <v>102</v>
      </c>
      <c r="C23" s="52">
        <v>1846731</v>
      </c>
      <c r="D23" s="55">
        <f t="shared" si="0"/>
        <v>1.846731</v>
      </c>
      <c r="E23" s="25">
        <v>20</v>
      </c>
      <c r="F23" s="25" t="s">
        <v>197</v>
      </c>
      <c r="G23" s="52">
        <v>1451177</v>
      </c>
      <c r="I23" s="25">
        <v>20</v>
      </c>
      <c r="J23" s="25" t="s">
        <v>562</v>
      </c>
      <c r="K23" s="52">
        <v>4107082</v>
      </c>
      <c r="L23" s="55">
        <f t="shared" si="1"/>
        <v>4.107082</v>
      </c>
    </row>
    <row r="24" spans="1:11" ht="12.75">
      <c r="A24" s="25">
        <v>21</v>
      </c>
      <c r="B24" s="25" t="s">
        <v>240</v>
      </c>
      <c r="C24" s="52">
        <v>1000000</v>
      </c>
      <c r="D24">
        <f t="shared" si="0"/>
        <v>1</v>
      </c>
      <c r="E24" s="25">
        <v>21</v>
      </c>
      <c r="F24" s="25" t="s">
        <v>69</v>
      </c>
      <c r="G24" s="52">
        <v>1373626</v>
      </c>
      <c r="I24" s="25">
        <v>21</v>
      </c>
      <c r="J24" s="25" t="s">
        <v>288</v>
      </c>
      <c r="K24" s="52">
        <v>4092882</v>
      </c>
    </row>
    <row r="25" spans="1:11" ht="12.75">
      <c r="A25" s="25">
        <v>22</v>
      </c>
      <c r="B25" s="25" t="s">
        <v>503</v>
      </c>
      <c r="C25" s="52">
        <v>1000000</v>
      </c>
      <c r="D25">
        <f t="shared" si="0"/>
        <v>1</v>
      </c>
      <c r="E25" s="25">
        <v>22</v>
      </c>
      <c r="F25" s="25" t="s">
        <v>46</v>
      </c>
      <c r="G25" s="52">
        <v>1345764</v>
      </c>
      <c r="I25" s="25">
        <v>22</v>
      </c>
      <c r="J25" s="25" t="s">
        <v>636</v>
      </c>
      <c r="K25" s="52">
        <v>3962187</v>
      </c>
    </row>
    <row r="26" spans="1:11" ht="12.75">
      <c r="A26" s="25">
        <v>23</v>
      </c>
      <c r="B26" s="25" t="s">
        <v>129</v>
      </c>
      <c r="C26" s="52">
        <v>1000000</v>
      </c>
      <c r="D26">
        <f t="shared" si="0"/>
        <v>1</v>
      </c>
      <c r="E26" s="25">
        <v>23</v>
      </c>
      <c r="F26" s="25" t="s">
        <v>337</v>
      </c>
      <c r="G26" s="52">
        <v>960560</v>
      </c>
      <c r="I26" s="25">
        <v>23</v>
      </c>
      <c r="J26" s="25" t="s">
        <v>186</v>
      </c>
      <c r="K26" s="52">
        <v>3186813</v>
      </c>
    </row>
    <row r="27" spans="1:11" ht="12.75">
      <c r="A27" s="25">
        <v>24</v>
      </c>
      <c r="B27" s="25" t="s">
        <v>593</v>
      </c>
      <c r="C27" s="52">
        <v>1000000</v>
      </c>
      <c r="D27">
        <f t="shared" si="0"/>
        <v>1</v>
      </c>
      <c r="E27" s="25">
        <v>24</v>
      </c>
      <c r="F27" s="25" t="s">
        <v>556</v>
      </c>
      <c r="G27" s="52">
        <v>918295</v>
      </c>
      <c r="I27" s="25">
        <v>24</v>
      </c>
      <c r="J27" s="25" t="s">
        <v>23</v>
      </c>
      <c r="K27" s="52">
        <v>2300000</v>
      </c>
    </row>
    <row r="28" spans="1:11" ht="12.75">
      <c r="A28" s="25">
        <v>25</v>
      </c>
      <c r="B28" s="25" t="s">
        <v>600</v>
      </c>
      <c r="C28" s="52">
        <v>985545</v>
      </c>
      <c r="D28">
        <f t="shared" si="0"/>
        <v>0.985545</v>
      </c>
      <c r="E28" s="25">
        <v>25</v>
      </c>
      <c r="F28" s="25" t="s">
        <v>505</v>
      </c>
      <c r="G28" s="52">
        <v>822525</v>
      </c>
      <c r="I28" s="25">
        <v>25</v>
      </c>
      <c r="J28" s="25" t="s">
        <v>34</v>
      </c>
      <c r="K28" s="52">
        <v>2299509</v>
      </c>
    </row>
    <row r="29" spans="1:11" ht="12.75">
      <c r="A29" s="25">
        <v>26</v>
      </c>
      <c r="B29" s="25" t="s">
        <v>288</v>
      </c>
      <c r="C29" s="52">
        <v>734442</v>
      </c>
      <c r="D29">
        <f t="shared" si="0"/>
        <v>0.734442</v>
      </c>
      <c r="E29" s="25">
        <v>26</v>
      </c>
      <c r="F29" s="25" t="s">
        <v>600</v>
      </c>
      <c r="G29" s="52">
        <v>793543</v>
      </c>
      <c r="I29" s="25">
        <v>26</v>
      </c>
      <c r="J29" s="25" t="s">
        <v>69</v>
      </c>
      <c r="K29" s="52">
        <v>1964471</v>
      </c>
    </row>
    <row r="30" spans="1:11" ht="12.75">
      <c r="A30" s="25">
        <v>27</v>
      </c>
      <c r="B30" s="25" t="s">
        <v>556</v>
      </c>
      <c r="C30" s="52">
        <v>686814</v>
      </c>
      <c r="D30">
        <f t="shared" si="0"/>
        <v>0.686814</v>
      </c>
      <c r="E30" s="25">
        <v>27</v>
      </c>
      <c r="F30" s="25" t="s">
        <v>186</v>
      </c>
      <c r="G30" s="52">
        <v>686813</v>
      </c>
      <c r="I30" s="25">
        <v>27</v>
      </c>
      <c r="J30" s="25" t="s">
        <v>102</v>
      </c>
      <c r="K30" s="52">
        <v>1846731</v>
      </c>
    </row>
    <row r="31" spans="1:11" ht="12.75">
      <c r="A31" s="25">
        <v>28</v>
      </c>
      <c r="B31" s="25" t="s">
        <v>448</v>
      </c>
      <c r="C31" s="52">
        <v>631773</v>
      </c>
      <c r="D31">
        <f t="shared" si="0"/>
        <v>0.631773</v>
      </c>
      <c r="E31" s="25">
        <v>28</v>
      </c>
      <c r="F31" s="25" t="s">
        <v>79</v>
      </c>
      <c r="G31" s="52">
        <v>600738</v>
      </c>
      <c r="I31" s="25">
        <v>28</v>
      </c>
      <c r="J31" s="25" t="s">
        <v>600</v>
      </c>
      <c r="K31" s="52">
        <v>1779088</v>
      </c>
    </row>
    <row r="32" spans="1:11" ht="12.75">
      <c r="A32" s="25">
        <v>29</v>
      </c>
      <c r="B32" s="25" t="s">
        <v>69</v>
      </c>
      <c r="C32" s="52">
        <v>590845</v>
      </c>
      <c r="D32">
        <f t="shared" si="0"/>
        <v>0.590845</v>
      </c>
      <c r="E32" s="25">
        <v>29</v>
      </c>
      <c r="F32" s="25" t="s">
        <v>94</v>
      </c>
      <c r="G32" s="52">
        <v>296648</v>
      </c>
      <c r="I32" s="25">
        <v>29</v>
      </c>
      <c r="J32" s="25" t="s">
        <v>556</v>
      </c>
      <c r="K32" s="52">
        <v>1605109</v>
      </c>
    </row>
    <row r="33" spans="1:11" ht="12.75">
      <c r="A33" s="25">
        <v>30</v>
      </c>
      <c r="B33" s="25" t="s">
        <v>23</v>
      </c>
      <c r="C33" s="52">
        <v>500000</v>
      </c>
      <c r="D33">
        <f t="shared" si="0"/>
        <v>0.5</v>
      </c>
      <c r="E33" s="25">
        <v>30</v>
      </c>
      <c r="F33" s="25" t="s">
        <v>252</v>
      </c>
      <c r="G33" s="52">
        <v>196500</v>
      </c>
      <c r="I33" s="25">
        <v>30</v>
      </c>
      <c r="J33" s="25" t="s">
        <v>197</v>
      </c>
      <c r="K33" s="52">
        <v>1451177</v>
      </c>
    </row>
    <row r="34" spans="1:11" ht="12.75">
      <c r="A34" s="25">
        <v>31</v>
      </c>
      <c r="B34" s="25" t="s">
        <v>43</v>
      </c>
      <c r="C34" s="52">
        <v>407000</v>
      </c>
      <c r="D34">
        <f t="shared" si="0"/>
        <v>0.407</v>
      </c>
      <c r="E34" s="25">
        <v>31</v>
      </c>
      <c r="F34" s="25" t="s">
        <v>38</v>
      </c>
      <c r="G34" s="52">
        <v>179000</v>
      </c>
      <c r="I34" s="25">
        <v>31</v>
      </c>
      <c r="J34" s="25" t="s">
        <v>46</v>
      </c>
      <c r="K34" s="52">
        <v>1345764</v>
      </c>
    </row>
    <row r="35" spans="1:11" ht="12.75">
      <c r="A35" s="25">
        <v>32</v>
      </c>
      <c r="B35" s="25" t="s">
        <v>404</v>
      </c>
      <c r="C35" s="52">
        <v>374000</v>
      </c>
      <c r="D35">
        <f t="shared" si="0"/>
        <v>0.374</v>
      </c>
      <c r="E35" s="25">
        <v>32</v>
      </c>
      <c r="F35" s="25" t="s">
        <v>212</v>
      </c>
      <c r="G35" s="52">
        <v>126543</v>
      </c>
      <c r="I35" s="25">
        <v>32</v>
      </c>
      <c r="J35" s="25" t="s">
        <v>240</v>
      </c>
      <c r="K35" s="52">
        <v>1000000</v>
      </c>
    </row>
    <row r="36" spans="1:11" ht="12.75">
      <c r="A36" s="25">
        <v>33</v>
      </c>
      <c r="B36" s="25" t="s">
        <v>371</v>
      </c>
      <c r="C36" s="52">
        <v>274726</v>
      </c>
      <c r="D36">
        <f t="shared" si="0"/>
        <v>0.274726</v>
      </c>
      <c r="E36" s="25">
        <v>33</v>
      </c>
      <c r="F36" s="25" t="s">
        <v>104</v>
      </c>
      <c r="G36" s="52">
        <v>103007</v>
      </c>
      <c r="I36" s="25">
        <v>33</v>
      </c>
      <c r="J36" s="25" t="s">
        <v>503</v>
      </c>
      <c r="K36" s="52">
        <v>1000000</v>
      </c>
    </row>
    <row r="37" spans="1:11" ht="12.75">
      <c r="A37" s="25">
        <v>34</v>
      </c>
      <c r="B37" s="25" t="s">
        <v>474</v>
      </c>
      <c r="C37" s="52">
        <v>274726</v>
      </c>
      <c r="D37">
        <f t="shared" si="0"/>
        <v>0.274726</v>
      </c>
      <c r="E37" s="25">
        <v>34</v>
      </c>
      <c r="F37" s="25" t="s">
        <v>222</v>
      </c>
      <c r="G37" s="52">
        <v>70330</v>
      </c>
      <c r="I37" s="25">
        <v>34</v>
      </c>
      <c r="J37" s="25" t="s">
        <v>129</v>
      </c>
      <c r="K37" s="52">
        <v>1000000</v>
      </c>
    </row>
    <row r="38" spans="1:11" ht="12.75">
      <c r="A38" s="25">
        <v>35</v>
      </c>
      <c r="B38" s="25" t="s">
        <v>618</v>
      </c>
      <c r="C38" s="52">
        <v>271150</v>
      </c>
      <c r="D38">
        <f t="shared" si="0"/>
        <v>0.27115</v>
      </c>
      <c r="E38" s="25">
        <v>35</v>
      </c>
      <c r="F38" s="25" t="s">
        <v>588</v>
      </c>
      <c r="G38" s="52">
        <v>68120</v>
      </c>
      <c r="I38" s="25">
        <v>35</v>
      </c>
      <c r="J38" s="25" t="s">
        <v>593</v>
      </c>
      <c r="K38" s="52">
        <v>1000000</v>
      </c>
    </row>
    <row r="39" spans="1:11" ht="12.75">
      <c r="A39" s="25">
        <v>36</v>
      </c>
      <c r="B39" s="25" t="s">
        <v>44</v>
      </c>
      <c r="C39" s="52">
        <v>240642</v>
      </c>
      <c r="D39">
        <f t="shared" si="0"/>
        <v>0.240642</v>
      </c>
      <c r="E39" s="25">
        <v>36</v>
      </c>
      <c r="F39" s="25" t="s">
        <v>113</v>
      </c>
      <c r="G39" s="52">
        <v>62433</v>
      </c>
      <c r="I39" s="25">
        <v>36</v>
      </c>
      <c r="J39" s="25" t="s">
        <v>337</v>
      </c>
      <c r="K39" s="52">
        <v>960560</v>
      </c>
    </row>
    <row r="40" spans="1:11" ht="12.75">
      <c r="A40" s="25">
        <v>37</v>
      </c>
      <c r="B40" s="25" t="s">
        <v>9</v>
      </c>
      <c r="C40" s="52">
        <v>150000</v>
      </c>
      <c r="D40">
        <f t="shared" si="0"/>
        <v>0.15</v>
      </c>
      <c r="E40" s="25">
        <v>37</v>
      </c>
      <c r="F40" s="25" t="s">
        <v>360</v>
      </c>
      <c r="G40" s="52">
        <v>50310</v>
      </c>
      <c r="I40" s="25">
        <v>37</v>
      </c>
      <c r="J40" s="25" t="s">
        <v>448</v>
      </c>
      <c r="K40" s="52">
        <v>660146</v>
      </c>
    </row>
    <row r="41" spans="1:11" ht="12.75">
      <c r="A41" s="25">
        <v>38</v>
      </c>
      <c r="B41" s="25" t="s">
        <v>136</v>
      </c>
      <c r="C41" s="52">
        <v>143500</v>
      </c>
      <c r="D41">
        <f t="shared" si="0"/>
        <v>0.1435</v>
      </c>
      <c r="E41" s="25">
        <v>38</v>
      </c>
      <c r="F41" s="25" t="s">
        <v>394</v>
      </c>
      <c r="G41" s="52">
        <v>39274</v>
      </c>
      <c r="I41" s="25">
        <v>38</v>
      </c>
      <c r="J41" s="25" t="s">
        <v>79</v>
      </c>
      <c r="K41" s="52">
        <v>600738</v>
      </c>
    </row>
    <row r="42" spans="1:11" ht="12.75">
      <c r="A42" s="25">
        <v>39</v>
      </c>
      <c r="B42" s="25" t="s">
        <v>494</v>
      </c>
      <c r="C42" s="52">
        <v>143112</v>
      </c>
      <c r="D42">
        <f t="shared" si="0"/>
        <v>0.143112</v>
      </c>
      <c r="E42" s="25">
        <v>39</v>
      </c>
      <c r="F42" s="25" t="s">
        <v>575</v>
      </c>
      <c r="G42" s="52">
        <v>37171</v>
      </c>
      <c r="I42" s="25">
        <v>39</v>
      </c>
      <c r="J42" s="25" t="s">
        <v>43</v>
      </c>
      <c r="K42" s="52">
        <v>407000</v>
      </c>
    </row>
    <row r="43" spans="1:11" ht="12.75">
      <c r="A43" s="25">
        <v>40</v>
      </c>
      <c r="B43" s="25" t="s">
        <v>272</v>
      </c>
      <c r="C43" s="52">
        <v>137363</v>
      </c>
      <c r="D43">
        <f t="shared" si="0"/>
        <v>0.137363</v>
      </c>
      <c r="E43" s="25">
        <v>40</v>
      </c>
      <c r="F43" s="25" t="s">
        <v>448</v>
      </c>
      <c r="G43" s="52">
        <v>28373</v>
      </c>
      <c r="I43" s="25">
        <v>40</v>
      </c>
      <c r="J43" s="25" t="s">
        <v>404</v>
      </c>
      <c r="K43" s="52">
        <v>374000</v>
      </c>
    </row>
    <row r="44" spans="1:11" ht="12.75">
      <c r="A44" s="25">
        <v>41</v>
      </c>
      <c r="B44" s="25" t="s">
        <v>133</v>
      </c>
      <c r="C44" s="52">
        <v>104822</v>
      </c>
      <c r="E44" s="25">
        <v>41</v>
      </c>
      <c r="F44" s="25" t="s">
        <v>274</v>
      </c>
      <c r="G44" s="52">
        <v>15205</v>
      </c>
      <c r="I44" s="25">
        <v>41</v>
      </c>
      <c r="J44" s="25" t="s">
        <v>94</v>
      </c>
      <c r="K44" s="52">
        <v>296648</v>
      </c>
    </row>
    <row r="45" spans="1:11" ht="12.75">
      <c r="A45" s="25">
        <v>42</v>
      </c>
      <c r="B45" s="25" t="s">
        <v>217</v>
      </c>
      <c r="C45" s="52">
        <v>88889</v>
      </c>
      <c r="E45" s="25">
        <v>42</v>
      </c>
      <c r="F45" s="25" t="s">
        <v>211</v>
      </c>
      <c r="G45" s="52">
        <v>15087</v>
      </c>
      <c r="I45" s="25">
        <v>42</v>
      </c>
      <c r="J45" s="25" t="s">
        <v>371</v>
      </c>
      <c r="K45" s="52">
        <v>274726</v>
      </c>
    </row>
    <row r="46" spans="1:11" ht="12.75">
      <c r="A46" s="25">
        <v>43</v>
      </c>
      <c r="B46" s="25" t="s">
        <v>619</v>
      </c>
      <c r="C46" s="52">
        <v>85470</v>
      </c>
      <c r="E46" s="25">
        <v>43</v>
      </c>
      <c r="F46" s="25" t="s">
        <v>126</v>
      </c>
      <c r="G46" s="52">
        <v>5869</v>
      </c>
      <c r="I46" s="25">
        <v>43</v>
      </c>
      <c r="J46" s="25" t="s">
        <v>474</v>
      </c>
      <c r="K46" s="52">
        <v>274726</v>
      </c>
    </row>
    <row r="47" spans="1:11" ht="12.75">
      <c r="A47" s="25">
        <v>44</v>
      </c>
      <c r="B47" s="25" t="s">
        <v>369</v>
      </c>
      <c r="C47" s="52">
        <v>74074</v>
      </c>
      <c r="E47" s="25">
        <v>44</v>
      </c>
      <c r="F47" s="25" t="s">
        <v>229</v>
      </c>
      <c r="G47" s="52">
        <v>5376</v>
      </c>
      <c r="I47" s="25">
        <v>44</v>
      </c>
      <c r="J47" s="25" t="s">
        <v>618</v>
      </c>
      <c r="K47" s="52">
        <v>271150</v>
      </c>
    </row>
    <row r="48" spans="1:11" ht="12.75">
      <c r="A48" s="25">
        <v>45</v>
      </c>
      <c r="B48" s="25" t="s">
        <v>588</v>
      </c>
      <c r="C48" s="52">
        <v>71225</v>
      </c>
      <c r="E48" s="25">
        <v>45</v>
      </c>
      <c r="F48" s="25" t="s">
        <v>158</v>
      </c>
      <c r="G48" s="52">
        <v>4361</v>
      </c>
      <c r="I48" s="25">
        <v>45</v>
      </c>
      <c r="J48" s="25" t="s">
        <v>44</v>
      </c>
      <c r="K48" s="52">
        <v>240642</v>
      </c>
    </row>
    <row r="49" spans="1:11" ht="12.75">
      <c r="A49" s="25">
        <v>46</v>
      </c>
      <c r="B49" s="25" t="s">
        <v>34</v>
      </c>
      <c r="C49" s="52">
        <v>69000</v>
      </c>
      <c r="E49" s="25">
        <v>46</v>
      </c>
      <c r="F49" s="25" t="s">
        <v>355</v>
      </c>
      <c r="G49" s="52">
        <v>0</v>
      </c>
      <c r="I49" s="25">
        <v>46</v>
      </c>
      <c r="J49" s="25" t="s">
        <v>252</v>
      </c>
      <c r="K49" s="52">
        <v>196500</v>
      </c>
    </row>
    <row r="50" spans="1:11" ht="12.75">
      <c r="A50" s="25">
        <v>47</v>
      </c>
      <c r="B50" s="25" t="s">
        <v>574</v>
      </c>
      <c r="C50" s="52">
        <v>68681</v>
      </c>
      <c r="E50" s="25">
        <v>47</v>
      </c>
      <c r="F50" s="25" t="s">
        <v>253</v>
      </c>
      <c r="G50" s="52">
        <v>0</v>
      </c>
      <c r="I50" s="25">
        <v>47</v>
      </c>
      <c r="J50" s="25" t="s">
        <v>38</v>
      </c>
      <c r="K50" s="52">
        <v>179000</v>
      </c>
    </row>
    <row r="51" spans="1:11" ht="12.75">
      <c r="A51" s="25">
        <v>48</v>
      </c>
      <c r="B51" s="25" t="s">
        <v>173</v>
      </c>
      <c r="C51" s="52">
        <v>56561</v>
      </c>
      <c r="E51" s="25">
        <v>48</v>
      </c>
      <c r="F51" s="25" t="s">
        <v>9</v>
      </c>
      <c r="G51" s="52"/>
      <c r="I51" s="25">
        <v>48</v>
      </c>
      <c r="J51" s="25" t="s">
        <v>9</v>
      </c>
      <c r="K51" s="52">
        <v>150000</v>
      </c>
    </row>
    <row r="52" spans="1:11" ht="12.75">
      <c r="A52" s="25">
        <v>49</v>
      </c>
      <c r="B52" s="25" t="s">
        <v>303</v>
      </c>
      <c r="C52" s="52">
        <v>50000</v>
      </c>
      <c r="E52" s="25">
        <v>49</v>
      </c>
      <c r="F52" s="25" t="s">
        <v>43</v>
      </c>
      <c r="G52" s="52"/>
      <c r="I52" s="25">
        <v>49</v>
      </c>
      <c r="J52" s="25" t="s">
        <v>136</v>
      </c>
      <c r="K52" s="52">
        <v>143500</v>
      </c>
    </row>
    <row r="53" spans="1:11" ht="12.75">
      <c r="A53" s="25">
        <v>50</v>
      </c>
      <c r="B53" s="25" t="s">
        <v>384</v>
      </c>
      <c r="C53" s="52">
        <v>30000</v>
      </c>
      <c r="E53" s="25">
        <v>50</v>
      </c>
      <c r="F53" s="25" t="s">
        <v>100</v>
      </c>
      <c r="G53" s="52"/>
      <c r="I53" s="25">
        <v>50</v>
      </c>
      <c r="J53" s="25" t="s">
        <v>494</v>
      </c>
      <c r="K53" s="52">
        <v>143112</v>
      </c>
    </row>
    <row r="54" spans="1:11" ht="12.75">
      <c r="A54" s="25">
        <v>51</v>
      </c>
      <c r="B54" s="25" t="s">
        <v>390</v>
      </c>
      <c r="C54" s="52">
        <v>21127</v>
      </c>
      <c r="E54" s="25">
        <v>51</v>
      </c>
      <c r="F54" s="25" t="s">
        <v>390</v>
      </c>
      <c r="G54" s="52"/>
      <c r="I54" s="25">
        <v>51</v>
      </c>
      <c r="J54" s="25" t="s">
        <v>588</v>
      </c>
      <c r="K54" s="52">
        <v>139345</v>
      </c>
    </row>
    <row r="55" spans="1:11" ht="12.75">
      <c r="A55" s="25">
        <v>52</v>
      </c>
      <c r="B55" s="25" t="s">
        <v>379</v>
      </c>
      <c r="C55" s="52">
        <v>20520</v>
      </c>
      <c r="E55" s="25">
        <v>52</v>
      </c>
      <c r="F55" s="25" t="s">
        <v>303</v>
      </c>
      <c r="G55" s="52"/>
      <c r="I55" s="25">
        <v>52</v>
      </c>
      <c r="J55" s="25" t="s">
        <v>272</v>
      </c>
      <c r="K55" s="52">
        <v>137363</v>
      </c>
    </row>
    <row r="56" spans="1:11" ht="12.75">
      <c r="A56" s="25">
        <v>53</v>
      </c>
      <c r="B56" s="25" t="s">
        <v>408</v>
      </c>
      <c r="C56" s="52">
        <v>15000</v>
      </c>
      <c r="E56" s="25">
        <v>53</v>
      </c>
      <c r="F56" s="25" t="s">
        <v>404</v>
      </c>
      <c r="G56" s="52"/>
      <c r="I56" s="25">
        <v>53</v>
      </c>
      <c r="J56" s="25" t="s">
        <v>212</v>
      </c>
      <c r="K56" s="52">
        <v>126543</v>
      </c>
    </row>
    <row r="57" spans="1:11" ht="12.75">
      <c r="A57" s="25">
        <v>54</v>
      </c>
      <c r="B57" s="25" t="s">
        <v>373</v>
      </c>
      <c r="C57" s="52">
        <v>9537</v>
      </c>
      <c r="E57" s="25">
        <v>54</v>
      </c>
      <c r="F57" s="25" t="s">
        <v>86</v>
      </c>
      <c r="G57" s="52"/>
      <c r="I57" s="25">
        <v>54</v>
      </c>
      <c r="J57" s="25" t="s">
        <v>133</v>
      </c>
      <c r="K57" s="52">
        <v>104822</v>
      </c>
    </row>
    <row r="58" spans="1:11" ht="12.75">
      <c r="A58" s="25">
        <v>55</v>
      </c>
      <c r="B58" s="25" t="s">
        <v>239</v>
      </c>
      <c r="C58" s="52">
        <v>0</v>
      </c>
      <c r="E58" s="25">
        <v>55</v>
      </c>
      <c r="F58" s="25" t="s">
        <v>384</v>
      </c>
      <c r="G58" s="52"/>
      <c r="I58" s="25">
        <v>55</v>
      </c>
      <c r="J58" s="25" t="s">
        <v>104</v>
      </c>
      <c r="K58" s="52">
        <v>103007</v>
      </c>
    </row>
    <row r="59" spans="1:11" ht="12.75">
      <c r="A59" s="25">
        <v>56</v>
      </c>
      <c r="B59" s="25" t="s">
        <v>212</v>
      </c>
      <c r="C59" s="52"/>
      <c r="E59" s="25">
        <v>56</v>
      </c>
      <c r="F59" s="25" t="s">
        <v>408</v>
      </c>
      <c r="G59" s="52"/>
      <c r="I59" s="25">
        <v>56</v>
      </c>
      <c r="J59" s="25" t="s">
        <v>217</v>
      </c>
      <c r="K59" s="52">
        <v>88889</v>
      </c>
    </row>
    <row r="60" spans="1:11" ht="12.75">
      <c r="A60" s="25">
        <v>57</v>
      </c>
      <c r="B60" s="25" t="s">
        <v>274</v>
      </c>
      <c r="C60" s="52"/>
      <c r="E60" s="25">
        <v>57</v>
      </c>
      <c r="F60" s="25" t="s">
        <v>136</v>
      </c>
      <c r="G60" s="52"/>
      <c r="I60" s="25">
        <v>57</v>
      </c>
      <c r="J60" s="25" t="s">
        <v>619</v>
      </c>
      <c r="K60" s="52">
        <v>85470</v>
      </c>
    </row>
    <row r="61" spans="1:11" ht="12.75">
      <c r="A61" s="25">
        <v>58</v>
      </c>
      <c r="B61" s="25" t="s">
        <v>38</v>
      </c>
      <c r="C61" s="52"/>
      <c r="E61" s="25">
        <v>58</v>
      </c>
      <c r="F61" s="25" t="s">
        <v>133</v>
      </c>
      <c r="G61" s="52"/>
      <c r="I61" s="25">
        <v>58</v>
      </c>
      <c r="J61" s="25" t="s">
        <v>369</v>
      </c>
      <c r="K61" s="52">
        <v>74074</v>
      </c>
    </row>
    <row r="62" spans="1:11" ht="12.75">
      <c r="A62" s="25">
        <v>59</v>
      </c>
      <c r="B62" s="25" t="s">
        <v>158</v>
      </c>
      <c r="C62" s="52"/>
      <c r="E62" s="25">
        <v>59</v>
      </c>
      <c r="F62" s="25" t="s">
        <v>240</v>
      </c>
      <c r="G62" s="52"/>
      <c r="I62" s="25">
        <v>59</v>
      </c>
      <c r="J62" s="25" t="s">
        <v>222</v>
      </c>
      <c r="K62" s="52">
        <v>70330</v>
      </c>
    </row>
    <row r="63" spans="1:11" ht="12.75">
      <c r="A63" s="25">
        <v>60</v>
      </c>
      <c r="B63" s="25" t="s">
        <v>104</v>
      </c>
      <c r="C63" s="52"/>
      <c r="E63" s="25">
        <v>60</v>
      </c>
      <c r="F63" s="25" t="s">
        <v>102</v>
      </c>
      <c r="G63" s="52"/>
      <c r="I63" s="25">
        <v>60</v>
      </c>
      <c r="J63" s="25" t="s">
        <v>574</v>
      </c>
      <c r="K63" s="52">
        <v>68681</v>
      </c>
    </row>
    <row r="64" spans="1:11" ht="12.75">
      <c r="A64" s="25">
        <v>61</v>
      </c>
      <c r="B64" s="25" t="s">
        <v>94</v>
      </c>
      <c r="C64" s="52"/>
      <c r="E64" s="25">
        <v>61</v>
      </c>
      <c r="F64" s="25" t="s">
        <v>512</v>
      </c>
      <c r="G64" s="52"/>
      <c r="I64" s="25">
        <v>61</v>
      </c>
      <c r="J64" s="25" t="s">
        <v>113</v>
      </c>
      <c r="K64" s="52">
        <v>62433</v>
      </c>
    </row>
    <row r="65" spans="1:11" ht="12.75">
      <c r="A65" s="25">
        <v>62</v>
      </c>
      <c r="B65" s="25" t="s">
        <v>252</v>
      </c>
      <c r="C65" s="52"/>
      <c r="E65" s="25">
        <v>62</v>
      </c>
      <c r="F65" s="25" t="s">
        <v>503</v>
      </c>
      <c r="G65" s="52"/>
      <c r="I65" s="25">
        <v>62</v>
      </c>
      <c r="J65" s="25" t="s">
        <v>173</v>
      </c>
      <c r="K65" s="52">
        <v>56561</v>
      </c>
    </row>
    <row r="66" spans="1:11" ht="12.75">
      <c r="A66" s="25">
        <v>63</v>
      </c>
      <c r="B66" s="25" t="s">
        <v>229</v>
      </c>
      <c r="C66" s="52"/>
      <c r="E66" s="25">
        <v>63</v>
      </c>
      <c r="F66" s="25" t="s">
        <v>129</v>
      </c>
      <c r="G66" s="52"/>
      <c r="I66" s="25">
        <v>63</v>
      </c>
      <c r="J66" s="25" t="s">
        <v>360</v>
      </c>
      <c r="K66" s="52">
        <v>50310</v>
      </c>
    </row>
    <row r="67" spans="1:11" ht="12.75">
      <c r="A67" s="25">
        <v>64</v>
      </c>
      <c r="B67" s="25" t="s">
        <v>394</v>
      </c>
      <c r="C67" s="52"/>
      <c r="E67" s="25">
        <v>64</v>
      </c>
      <c r="F67" s="25" t="s">
        <v>173</v>
      </c>
      <c r="G67" s="52"/>
      <c r="I67" s="25">
        <v>64</v>
      </c>
      <c r="J67" s="25" t="s">
        <v>303</v>
      </c>
      <c r="K67" s="52">
        <v>50000</v>
      </c>
    </row>
    <row r="68" spans="1:11" ht="12.75">
      <c r="A68" s="25">
        <v>65</v>
      </c>
      <c r="B68" s="25" t="s">
        <v>197</v>
      </c>
      <c r="C68" s="52"/>
      <c r="E68" s="25">
        <v>65</v>
      </c>
      <c r="F68" s="25" t="s">
        <v>379</v>
      </c>
      <c r="G68" s="52"/>
      <c r="I68" s="25">
        <v>65</v>
      </c>
      <c r="J68" s="25" t="s">
        <v>394</v>
      </c>
      <c r="K68" s="52">
        <v>39274</v>
      </c>
    </row>
    <row r="69" spans="1:11" ht="12.75">
      <c r="A69" s="25">
        <v>66</v>
      </c>
      <c r="B69" s="25" t="s">
        <v>222</v>
      </c>
      <c r="C69" s="52"/>
      <c r="E69" s="25">
        <v>66</v>
      </c>
      <c r="F69" s="25" t="s">
        <v>217</v>
      </c>
      <c r="G69" s="52"/>
      <c r="I69" s="25">
        <v>66</v>
      </c>
      <c r="J69" s="25" t="s">
        <v>575</v>
      </c>
      <c r="K69" s="52">
        <v>37171</v>
      </c>
    </row>
    <row r="70" spans="1:11" ht="12.75">
      <c r="A70" s="25">
        <v>67</v>
      </c>
      <c r="B70" s="25" t="s">
        <v>113</v>
      </c>
      <c r="C70" s="52"/>
      <c r="E70" s="25">
        <v>67</v>
      </c>
      <c r="F70" s="25" t="s">
        <v>593</v>
      </c>
      <c r="G70" s="52"/>
      <c r="I70" s="25">
        <v>67</v>
      </c>
      <c r="J70" s="25" t="s">
        <v>384</v>
      </c>
      <c r="K70" s="52">
        <v>30000</v>
      </c>
    </row>
    <row r="71" spans="1:11" ht="12.75">
      <c r="A71" s="25">
        <v>68</v>
      </c>
      <c r="B71" s="25" t="s">
        <v>355</v>
      </c>
      <c r="C71" s="52"/>
      <c r="E71" s="25">
        <v>68</v>
      </c>
      <c r="F71" s="25" t="s">
        <v>574</v>
      </c>
      <c r="G71" s="52"/>
      <c r="I71" s="25">
        <v>68</v>
      </c>
      <c r="J71" s="25" t="s">
        <v>390</v>
      </c>
      <c r="K71" s="52">
        <v>21127</v>
      </c>
    </row>
    <row r="72" spans="1:11" ht="12.75">
      <c r="A72" s="25">
        <v>69</v>
      </c>
      <c r="B72" s="25" t="s">
        <v>79</v>
      </c>
      <c r="C72" s="52"/>
      <c r="E72" s="25">
        <v>69</v>
      </c>
      <c r="F72" s="25" t="s">
        <v>618</v>
      </c>
      <c r="G72" s="52"/>
      <c r="I72" s="25">
        <v>69</v>
      </c>
      <c r="J72" s="25" t="s">
        <v>379</v>
      </c>
      <c r="K72" s="52">
        <v>20520</v>
      </c>
    </row>
    <row r="73" spans="1:11" ht="12.75">
      <c r="A73" s="25">
        <v>70</v>
      </c>
      <c r="B73" s="25" t="s">
        <v>253</v>
      </c>
      <c r="C73" s="52"/>
      <c r="E73" s="25">
        <v>70</v>
      </c>
      <c r="F73" s="25" t="s">
        <v>373</v>
      </c>
      <c r="G73" s="52"/>
      <c r="I73" s="25">
        <v>70</v>
      </c>
      <c r="J73" s="25" t="s">
        <v>274</v>
      </c>
      <c r="K73" s="52">
        <v>15205</v>
      </c>
    </row>
    <row r="74" spans="1:11" ht="12.75">
      <c r="A74" s="25">
        <v>71</v>
      </c>
      <c r="B74" s="25" t="s">
        <v>211</v>
      </c>
      <c r="C74" s="52"/>
      <c r="E74" s="25">
        <v>71</v>
      </c>
      <c r="F74" s="25" t="s">
        <v>369</v>
      </c>
      <c r="G74" s="52"/>
      <c r="I74" s="25">
        <v>71</v>
      </c>
      <c r="J74" s="25" t="s">
        <v>211</v>
      </c>
      <c r="K74" s="52">
        <v>15087</v>
      </c>
    </row>
    <row r="75" spans="1:11" ht="12.75">
      <c r="A75" s="25">
        <v>72</v>
      </c>
      <c r="B75" s="25" t="s">
        <v>575</v>
      </c>
      <c r="C75" s="52"/>
      <c r="E75" s="25">
        <v>72</v>
      </c>
      <c r="F75" s="25" t="s">
        <v>272</v>
      </c>
      <c r="G75" s="52"/>
      <c r="I75" s="25">
        <v>72</v>
      </c>
      <c r="J75" s="25" t="s">
        <v>408</v>
      </c>
      <c r="K75" s="52">
        <v>15000</v>
      </c>
    </row>
    <row r="76" spans="1:11" ht="12.75">
      <c r="A76" s="25">
        <v>73</v>
      </c>
      <c r="B76" s="25" t="s">
        <v>126</v>
      </c>
      <c r="C76" s="52"/>
      <c r="E76" s="25">
        <v>73</v>
      </c>
      <c r="F76" s="25" t="s">
        <v>371</v>
      </c>
      <c r="G76" s="52"/>
      <c r="I76" s="25">
        <v>73</v>
      </c>
      <c r="J76" s="25" t="s">
        <v>373</v>
      </c>
      <c r="K76" s="52">
        <v>9537</v>
      </c>
    </row>
    <row r="77" spans="1:11" ht="12.75">
      <c r="A77" s="25">
        <v>74</v>
      </c>
      <c r="B77" s="25" t="s">
        <v>635</v>
      </c>
      <c r="C77" s="52"/>
      <c r="E77" s="25">
        <v>74</v>
      </c>
      <c r="F77" s="25" t="s">
        <v>474</v>
      </c>
      <c r="G77" s="52"/>
      <c r="I77" s="25">
        <v>74</v>
      </c>
      <c r="J77" s="25" t="s">
        <v>126</v>
      </c>
      <c r="K77" s="52">
        <v>5869</v>
      </c>
    </row>
    <row r="78" spans="1:11" ht="12.75">
      <c r="A78" s="25">
        <v>75</v>
      </c>
      <c r="B78" s="25" t="s">
        <v>46</v>
      </c>
      <c r="C78" s="52"/>
      <c r="E78" s="25">
        <v>75</v>
      </c>
      <c r="F78" s="25" t="s">
        <v>494</v>
      </c>
      <c r="G78" s="52"/>
      <c r="I78" s="25">
        <v>75</v>
      </c>
      <c r="J78" s="25" t="s">
        <v>229</v>
      </c>
      <c r="K78" s="52">
        <v>5376</v>
      </c>
    </row>
    <row r="79" spans="1:11" ht="12.75">
      <c r="A79" s="25">
        <v>76</v>
      </c>
      <c r="B79" s="25" t="s">
        <v>337</v>
      </c>
      <c r="C79" s="52"/>
      <c r="E79" s="25">
        <v>76</v>
      </c>
      <c r="F79" s="25" t="s">
        <v>619</v>
      </c>
      <c r="G79" s="52"/>
      <c r="I79" s="25">
        <v>76</v>
      </c>
      <c r="J79" s="25" t="s">
        <v>158</v>
      </c>
      <c r="K79" s="52">
        <v>4361</v>
      </c>
    </row>
    <row r="80" spans="1:11" ht="12.75">
      <c r="A80" s="25">
        <v>77</v>
      </c>
      <c r="B80" s="25" t="s">
        <v>360</v>
      </c>
      <c r="C80" s="52"/>
      <c r="E80" s="25">
        <v>77</v>
      </c>
      <c r="F80" s="25" t="s">
        <v>44</v>
      </c>
      <c r="G80" s="52"/>
      <c r="I80" s="25">
        <v>77</v>
      </c>
      <c r="J80" s="25" t="s">
        <v>355</v>
      </c>
      <c r="K80" s="52">
        <v>0</v>
      </c>
    </row>
    <row r="81" spans="1:11" ht="12.75">
      <c r="A81" s="25">
        <v>78</v>
      </c>
      <c r="B81" s="25" t="s">
        <v>137</v>
      </c>
      <c r="C81" s="52"/>
      <c r="E81" s="25">
        <v>78</v>
      </c>
      <c r="F81" s="25" t="s">
        <v>239</v>
      </c>
      <c r="G81" s="52"/>
      <c r="I81" s="25">
        <v>78</v>
      </c>
      <c r="J81" s="25" t="s">
        <v>253</v>
      </c>
      <c r="K81" s="52">
        <v>0</v>
      </c>
    </row>
    <row r="82" spans="1:11" ht="12.75">
      <c r="A82" s="25">
        <v>79</v>
      </c>
      <c r="B82" s="25" t="s">
        <v>383</v>
      </c>
      <c r="C82" s="52"/>
      <c r="E82" s="25">
        <v>79</v>
      </c>
      <c r="F82" s="25" t="s">
        <v>302</v>
      </c>
      <c r="G82" s="52"/>
      <c r="I82" s="25">
        <v>79</v>
      </c>
      <c r="J82" s="25" t="s">
        <v>239</v>
      </c>
      <c r="K82" s="52">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145"/>
  <sheetViews>
    <sheetView zoomScalePageLayoutView="0" workbookViewId="0" topLeftCell="A1">
      <selection activeCell="A5" sqref="A5:C220"/>
    </sheetView>
  </sheetViews>
  <sheetFormatPr defaultColWidth="9.140625" defaultRowHeight="12.75"/>
  <cols>
    <col min="1" max="1" width="59.00390625" style="0" bestFit="1" customWidth="1"/>
    <col min="2" max="2" width="59.421875" style="0" customWidth="1"/>
    <col min="3" max="10" width="39.7109375" style="0" customWidth="1"/>
    <col min="11" max="11" width="10.57421875" style="0" customWidth="1"/>
    <col min="12" max="14" width="44.57421875" style="0" bestFit="1" customWidth="1"/>
    <col min="15" max="16" width="10.57421875" style="0" bestFit="1" customWidth="1"/>
  </cols>
  <sheetData>
    <row r="1" spans="1:2" ht="12.75">
      <c r="A1" s="14" t="s">
        <v>231</v>
      </c>
      <c r="B1" s="15" t="s">
        <v>282</v>
      </c>
    </row>
    <row r="3" spans="1:11" ht="12.75">
      <c r="A3" s="9" t="s">
        <v>647</v>
      </c>
      <c r="B3" s="6"/>
      <c r="C3" s="9" t="s">
        <v>260</v>
      </c>
      <c r="D3" s="6"/>
      <c r="E3" s="6"/>
      <c r="F3" s="6"/>
      <c r="G3" s="6"/>
      <c r="H3" s="6"/>
      <c r="I3" s="6"/>
      <c r="J3" s="6"/>
      <c r="K3" s="7"/>
    </row>
    <row r="4" spans="1:11" ht="12.75">
      <c r="A4" s="9" t="s">
        <v>159</v>
      </c>
      <c r="B4" s="9" t="s">
        <v>347</v>
      </c>
      <c r="C4" s="5" t="s">
        <v>244</v>
      </c>
      <c r="D4" s="12" t="s">
        <v>36</v>
      </c>
      <c r="E4" s="12" t="s">
        <v>497</v>
      </c>
      <c r="F4" s="12" t="s">
        <v>22</v>
      </c>
      <c r="G4" s="12" t="s">
        <v>17</v>
      </c>
      <c r="H4" s="12" t="s">
        <v>280</v>
      </c>
      <c r="I4" s="12" t="s">
        <v>596</v>
      </c>
      <c r="J4" s="12" t="s">
        <v>226</v>
      </c>
      <c r="K4" s="13" t="s">
        <v>646</v>
      </c>
    </row>
    <row r="5" spans="1:11" ht="12.75">
      <c r="A5" s="5" t="s">
        <v>9</v>
      </c>
      <c r="B5" s="5" t="s">
        <v>61</v>
      </c>
      <c r="C5" s="16"/>
      <c r="D5" s="17"/>
      <c r="E5" s="17"/>
      <c r="F5" s="17"/>
      <c r="G5" s="17"/>
      <c r="H5" s="17"/>
      <c r="I5" s="17">
        <v>150000</v>
      </c>
      <c r="J5" s="17"/>
      <c r="K5" s="18">
        <v>150000</v>
      </c>
    </row>
    <row r="6" spans="1:11" ht="12.75">
      <c r="A6" s="5" t="s">
        <v>672</v>
      </c>
      <c r="B6" s="6"/>
      <c r="C6" s="16"/>
      <c r="D6" s="17"/>
      <c r="E6" s="17"/>
      <c r="F6" s="17"/>
      <c r="G6" s="17"/>
      <c r="H6" s="17"/>
      <c r="I6" s="17">
        <v>150000</v>
      </c>
      <c r="J6" s="17"/>
      <c r="K6" s="18">
        <v>150000</v>
      </c>
    </row>
    <row r="7" spans="1:11" ht="12.75">
      <c r="A7" s="5" t="s">
        <v>43</v>
      </c>
      <c r="B7" s="5" t="s">
        <v>299</v>
      </c>
      <c r="C7" s="16"/>
      <c r="D7" s="17"/>
      <c r="E7" s="17"/>
      <c r="F7" s="17">
        <v>250000</v>
      </c>
      <c r="G7" s="17"/>
      <c r="H7" s="17"/>
      <c r="I7" s="17"/>
      <c r="J7" s="17"/>
      <c r="K7" s="18">
        <v>250000</v>
      </c>
    </row>
    <row r="8" spans="1:11" ht="12.75">
      <c r="A8" s="8"/>
      <c r="B8" s="10" t="s">
        <v>61</v>
      </c>
      <c r="C8" s="19"/>
      <c r="D8" s="20"/>
      <c r="E8" s="20"/>
      <c r="F8" s="20">
        <v>7000</v>
      </c>
      <c r="G8" s="20"/>
      <c r="H8" s="20"/>
      <c r="I8" s="20"/>
      <c r="J8" s="20"/>
      <c r="K8" s="21">
        <v>7000</v>
      </c>
    </row>
    <row r="9" spans="1:11" ht="12.75">
      <c r="A9" s="8"/>
      <c r="B9" s="10" t="s">
        <v>478</v>
      </c>
      <c r="C9" s="19"/>
      <c r="D9" s="20"/>
      <c r="E9" s="20"/>
      <c r="F9" s="20">
        <v>150000</v>
      </c>
      <c r="G9" s="20"/>
      <c r="H9" s="20"/>
      <c r="I9" s="20"/>
      <c r="J9" s="20"/>
      <c r="K9" s="21">
        <v>150000</v>
      </c>
    </row>
    <row r="10" spans="1:11" ht="12.75">
      <c r="A10" s="5" t="s">
        <v>673</v>
      </c>
      <c r="B10" s="6"/>
      <c r="C10" s="16"/>
      <c r="D10" s="17"/>
      <c r="E10" s="17"/>
      <c r="F10" s="17">
        <v>407000</v>
      </c>
      <c r="G10" s="17"/>
      <c r="H10" s="17"/>
      <c r="I10" s="17"/>
      <c r="J10" s="17"/>
      <c r="K10" s="18">
        <v>407000</v>
      </c>
    </row>
    <row r="11" spans="1:11" ht="12.75">
      <c r="A11" s="5" t="s">
        <v>100</v>
      </c>
      <c r="B11" s="5" t="s">
        <v>61</v>
      </c>
      <c r="C11" s="16"/>
      <c r="D11" s="17">
        <v>858526</v>
      </c>
      <c r="E11" s="17">
        <v>13608593</v>
      </c>
      <c r="F11" s="17"/>
      <c r="G11" s="17"/>
      <c r="H11" s="17"/>
      <c r="I11" s="17"/>
      <c r="J11" s="17"/>
      <c r="K11" s="18">
        <v>14467119</v>
      </c>
    </row>
    <row r="12" spans="1:11" ht="12.75">
      <c r="A12" s="5" t="s">
        <v>674</v>
      </c>
      <c r="B12" s="6"/>
      <c r="C12" s="16"/>
      <c r="D12" s="17">
        <v>858526</v>
      </c>
      <c r="E12" s="17">
        <v>13608593</v>
      </c>
      <c r="F12" s="17"/>
      <c r="G12" s="17"/>
      <c r="H12" s="17"/>
      <c r="I12" s="17"/>
      <c r="J12" s="17"/>
      <c r="K12" s="18">
        <v>14467119</v>
      </c>
    </row>
    <row r="13" spans="1:11" ht="12.75">
      <c r="A13" s="5" t="s">
        <v>390</v>
      </c>
      <c r="B13" s="5" t="s">
        <v>61</v>
      </c>
      <c r="C13" s="16"/>
      <c r="D13" s="17"/>
      <c r="E13" s="17"/>
      <c r="F13" s="17"/>
      <c r="G13" s="17"/>
      <c r="H13" s="17"/>
      <c r="I13" s="17">
        <v>21127</v>
      </c>
      <c r="J13" s="17"/>
      <c r="K13" s="18">
        <v>21127</v>
      </c>
    </row>
    <row r="14" spans="1:11" ht="12.75">
      <c r="A14" s="5" t="s">
        <v>675</v>
      </c>
      <c r="B14" s="6"/>
      <c r="C14" s="16"/>
      <c r="D14" s="17"/>
      <c r="E14" s="17"/>
      <c r="F14" s="17"/>
      <c r="G14" s="17"/>
      <c r="H14" s="17"/>
      <c r="I14" s="17">
        <v>21127</v>
      </c>
      <c r="J14" s="17"/>
      <c r="K14" s="18">
        <v>21127</v>
      </c>
    </row>
    <row r="15" spans="1:11" ht="12.75">
      <c r="A15" s="5" t="s">
        <v>303</v>
      </c>
      <c r="B15" s="5" t="s">
        <v>61</v>
      </c>
      <c r="C15" s="16"/>
      <c r="D15" s="17"/>
      <c r="E15" s="17"/>
      <c r="F15" s="17"/>
      <c r="G15" s="17"/>
      <c r="H15" s="17"/>
      <c r="I15" s="17">
        <v>50000</v>
      </c>
      <c r="J15" s="17"/>
      <c r="K15" s="18">
        <v>50000</v>
      </c>
    </row>
    <row r="16" spans="1:11" ht="12.75">
      <c r="A16" s="5" t="s">
        <v>676</v>
      </c>
      <c r="B16" s="6"/>
      <c r="C16" s="16"/>
      <c r="D16" s="17"/>
      <c r="E16" s="17"/>
      <c r="F16" s="17"/>
      <c r="G16" s="17"/>
      <c r="H16" s="17"/>
      <c r="I16" s="17">
        <v>50000</v>
      </c>
      <c r="J16" s="17"/>
      <c r="K16" s="18">
        <v>50000</v>
      </c>
    </row>
    <row r="17" spans="1:11" ht="12.75">
      <c r="A17" s="5" t="s">
        <v>47</v>
      </c>
      <c r="B17" s="5" t="s">
        <v>14</v>
      </c>
      <c r="C17" s="16"/>
      <c r="D17" s="17"/>
      <c r="E17" s="17"/>
      <c r="F17" s="17"/>
      <c r="G17" s="17"/>
      <c r="H17" s="17"/>
      <c r="I17" s="17">
        <v>350000</v>
      </c>
      <c r="J17" s="17"/>
      <c r="K17" s="18">
        <v>350000</v>
      </c>
    </row>
    <row r="18" spans="1:11" ht="12.75">
      <c r="A18" s="8"/>
      <c r="B18" s="10" t="s">
        <v>299</v>
      </c>
      <c r="C18" s="19"/>
      <c r="D18" s="20"/>
      <c r="E18" s="20"/>
      <c r="F18" s="20">
        <v>1048218</v>
      </c>
      <c r="G18" s="20">
        <v>592241</v>
      </c>
      <c r="H18" s="20"/>
      <c r="I18" s="20">
        <v>1604278</v>
      </c>
      <c r="J18" s="20"/>
      <c r="K18" s="21">
        <v>3244737</v>
      </c>
    </row>
    <row r="19" spans="1:11" ht="12.75">
      <c r="A19" s="8"/>
      <c r="B19" s="10" t="s">
        <v>61</v>
      </c>
      <c r="C19" s="19"/>
      <c r="D19" s="20"/>
      <c r="E19" s="20">
        <v>5770866</v>
      </c>
      <c r="F19" s="20"/>
      <c r="G19" s="20"/>
      <c r="H19" s="20">
        <v>6636775</v>
      </c>
      <c r="I19" s="20">
        <v>11676085</v>
      </c>
      <c r="J19" s="20"/>
      <c r="K19" s="21">
        <v>24083726</v>
      </c>
    </row>
    <row r="20" spans="1:11" ht="12.75">
      <c r="A20" s="8"/>
      <c r="B20" s="10" t="s">
        <v>478</v>
      </c>
      <c r="C20" s="19"/>
      <c r="D20" s="20"/>
      <c r="E20" s="20"/>
      <c r="F20" s="20"/>
      <c r="G20" s="20"/>
      <c r="H20" s="20"/>
      <c r="I20" s="20">
        <v>550000</v>
      </c>
      <c r="J20" s="20"/>
      <c r="K20" s="21">
        <v>550000</v>
      </c>
    </row>
    <row r="21" spans="1:11" ht="12.75">
      <c r="A21" s="5" t="s">
        <v>677</v>
      </c>
      <c r="B21" s="6"/>
      <c r="C21" s="16"/>
      <c r="D21" s="17"/>
      <c r="E21" s="17">
        <v>5770866</v>
      </c>
      <c r="F21" s="17">
        <v>1048218</v>
      </c>
      <c r="G21" s="17">
        <v>592241</v>
      </c>
      <c r="H21" s="17">
        <v>6636775</v>
      </c>
      <c r="I21" s="17">
        <v>14180363</v>
      </c>
      <c r="J21" s="17"/>
      <c r="K21" s="18">
        <v>28228463</v>
      </c>
    </row>
    <row r="22" spans="1:11" ht="12.75">
      <c r="A22" s="5" t="s">
        <v>556</v>
      </c>
      <c r="B22" s="5" t="s">
        <v>61</v>
      </c>
      <c r="C22" s="16"/>
      <c r="D22" s="17"/>
      <c r="E22" s="17"/>
      <c r="F22" s="17"/>
      <c r="G22" s="17"/>
      <c r="H22" s="17">
        <v>343407</v>
      </c>
      <c r="I22" s="17">
        <v>343407</v>
      </c>
      <c r="J22" s="17"/>
      <c r="K22" s="18">
        <v>686814</v>
      </c>
    </row>
    <row r="23" spans="1:11" ht="12.75">
      <c r="A23" s="5" t="s">
        <v>678</v>
      </c>
      <c r="B23" s="6"/>
      <c r="C23" s="16"/>
      <c r="D23" s="17"/>
      <c r="E23" s="17"/>
      <c r="F23" s="17"/>
      <c r="G23" s="17"/>
      <c r="H23" s="17">
        <v>343407</v>
      </c>
      <c r="I23" s="17">
        <v>343407</v>
      </c>
      <c r="J23" s="17"/>
      <c r="K23" s="18">
        <v>686814</v>
      </c>
    </row>
    <row r="24" spans="1:11" ht="12.75">
      <c r="A24" s="5" t="s">
        <v>69</v>
      </c>
      <c r="B24" s="5" t="s">
        <v>299</v>
      </c>
      <c r="C24" s="16"/>
      <c r="D24" s="17">
        <v>100000</v>
      </c>
      <c r="E24" s="17"/>
      <c r="F24" s="17"/>
      <c r="G24" s="17"/>
      <c r="H24" s="17"/>
      <c r="I24" s="17"/>
      <c r="J24" s="17"/>
      <c r="K24" s="18">
        <v>100000</v>
      </c>
    </row>
    <row r="25" spans="1:11" ht="12.75">
      <c r="A25" s="8"/>
      <c r="B25" s="10" t="s">
        <v>61</v>
      </c>
      <c r="C25" s="19">
        <v>350000</v>
      </c>
      <c r="D25" s="20"/>
      <c r="E25" s="20"/>
      <c r="F25" s="20"/>
      <c r="G25" s="20"/>
      <c r="H25" s="20"/>
      <c r="I25" s="20"/>
      <c r="J25" s="20"/>
      <c r="K25" s="21">
        <v>350000</v>
      </c>
    </row>
    <row r="26" spans="1:11" ht="12.75">
      <c r="A26" s="8"/>
      <c r="B26" s="10" t="s">
        <v>478</v>
      </c>
      <c r="C26" s="19"/>
      <c r="D26" s="20"/>
      <c r="E26" s="20"/>
      <c r="F26" s="20"/>
      <c r="G26" s="20"/>
      <c r="H26" s="20">
        <v>140845</v>
      </c>
      <c r="I26" s="20"/>
      <c r="J26" s="20"/>
      <c r="K26" s="21">
        <v>140845</v>
      </c>
    </row>
    <row r="27" spans="1:11" ht="12.75">
      <c r="A27" s="5" t="s">
        <v>679</v>
      </c>
      <c r="B27" s="6"/>
      <c r="C27" s="16">
        <v>350000</v>
      </c>
      <c r="D27" s="17">
        <v>100000</v>
      </c>
      <c r="E27" s="17"/>
      <c r="F27" s="17"/>
      <c r="G27" s="17"/>
      <c r="H27" s="17">
        <v>140845</v>
      </c>
      <c r="I27" s="17"/>
      <c r="J27" s="17"/>
      <c r="K27" s="18">
        <v>590845</v>
      </c>
    </row>
    <row r="28" spans="1:11" ht="12.75">
      <c r="A28" s="5" t="s">
        <v>404</v>
      </c>
      <c r="B28" s="5" t="s">
        <v>14</v>
      </c>
      <c r="C28" s="16"/>
      <c r="D28" s="17"/>
      <c r="E28" s="17"/>
      <c r="F28" s="17"/>
      <c r="G28" s="17"/>
      <c r="H28" s="17">
        <v>150000</v>
      </c>
      <c r="I28" s="17"/>
      <c r="J28" s="17"/>
      <c r="K28" s="18">
        <v>150000</v>
      </c>
    </row>
    <row r="29" spans="1:11" ht="12.75">
      <c r="A29" s="8"/>
      <c r="B29" s="10" t="s">
        <v>478</v>
      </c>
      <c r="C29" s="19"/>
      <c r="D29" s="20"/>
      <c r="E29" s="20"/>
      <c r="F29" s="20"/>
      <c r="G29" s="20"/>
      <c r="H29" s="20">
        <v>224000</v>
      </c>
      <c r="I29" s="20"/>
      <c r="J29" s="20"/>
      <c r="K29" s="21">
        <v>224000</v>
      </c>
    </row>
    <row r="30" spans="1:11" ht="12.75">
      <c r="A30" s="5" t="s">
        <v>680</v>
      </c>
      <c r="B30" s="6"/>
      <c r="C30" s="16"/>
      <c r="D30" s="17"/>
      <c r="E30" s="17"/>
      <c r="F30" s="17"/>
      <c r="G30" s="17"/>
      <c r="H30" s="17">
        <v>374000</v>
      </c>
      <c r="I30" s="17"/>
      <c r="J30" s="17"/>
      <c r="K30" s="18">
        <v>374000</v>
      </c>
    </row>
    <row r="31" spans="1:11" ht="12.75">
      <c r="A31" s="5" t="s">
        <v>612</v>
      </c>
      <c r="B31" s="5" t="s">
        <v>61</v>
      </c>
      <c r="C31" s="16"/>
      <c r="D31" s="17"/>
      <c r="E31" s="17">
        <v>1529052</v>
      </c>
      <c r="F31" s="17"/>
      <c r="G31" s="17"/>
      <c r="H31" s="17">
        <v>3644241</v>
      </c>
      <c r="I31" s="17">
        <v>1274210</v>
      </c>
      <c r="J31" s="17"/>
      <c r="K31" s="18">
        <v>6447503</v>
      </c>
    </row>
    <row r="32" spans="1:11" ht="12.75">
      <c r="A32" s="5" t="s">
        <v>681</v>
      </c>
      <c r="B32" s="6"/>
      <c r="C32" s="16"/>
      <c r="D32" s="17"/>
      <c r="E32" s="17">
        <v>1529052</v>
      </c>
      <c r="F32" s="17"/>
      <c r="G32" s="17"/>
      <c r="H32" s="17">
        <v>3644241</v>
      </c>
      <c r="I32" s="17">
        <v>1274210</v>
      </c>
      <c r="J32" s="17"/>
      <c r="K32" s="18">
        <v>6447503</v>
      </c>
    </row>
    <row r="33" spans="1:11" ht="12.75">
      <c r="A33" s="5" t="s">
        <v>86</v>
      </c>
      <c r="B33" s="5" t="s">
        <v>283</v>
      </c>
      <c r="C33" s="16"/>
      <c r="D33" s="17"/>
      <c r="E33" s="17"/>
      <c r="F33" s="17">
        <v>495905</v>
      </c>
      <c r="G33" s="17"/>
      <c r="H33" s="17"/>
      <c r="I33" s="17"/>
      <c r="J33" s="17"/>
      <c r="K33" s="18">
        <v>495905</v>
      </c>
    </row>
    <row r="34" spans="1:11" ht="12.75">
      <c r="A34" s="8"/>
      <c r="B34" s="10" t="s">
        <v>61</v>
      </c>
      <c r="C34" s="19"/>
      <c r="D34" s="20">
        <v>1444890</v>
      </c>
      <c r="E34" s="20">
        <v>850534</v>
      </c>
      <c r="F34" s="20"/>
      <c r="G34" s="20"/>
      <c r="H34" s="20">
        <v>4777411</v>
      </c>
      <c r="I34" s="20"/>
      <c r="J34" s="20">
        <v>176443</v>
      </c>
      <c r="K34" s="21">
        <v>7249278</v>
      </c>
    </row>
    <row r="35" spans="1:11" ht="12.75">
      <c r="A35" s="8"/>
      <c r="B35" s="10" t="s">
        <v>478</v>
      </c>
      <c r="C35" s="19"/>
      <c r="D35" s="20"/>
      <c r="E35" s="20"/>
      <c r="F35" s="20">
        <v>400000</v>
      </c>
      <c r="G35" s="20"/>
      <c r="H35" s="20">
        <v>944864</v>
      </c>
      <c r="I35" s="20"/>
      <c r="J35" s="20">
        <v>600000</v>
      </c>
      <c r="K35" s="21">
        <v>1944864</v>
      </c>
    </row>
    <row r="36" spans="1:11" ht="12.75">
      <c r="A36" s="5" t="s">
        <v>682</v>
      </c>
      <c r="B36" s="6"/>
      <c r="C36" s="16"/>
      <c r="D36" s="17">
        <v>1444890</v>
      </c>
      <c r="E36" s="17">
        <v>850534</v>
      </c>
      <c r="F36" s="17">
        <v>895905</v>
      </c>
      <c r="G36" s="17"/>
      <c r="H36" s="17">
        <v>5722275</v>
      </c>
      <c r="I36" s="17"/>
      <c r="J36" s="17">
        <v>776443</v>
      </c>
      <c r="K36" s="18">
        <v>9690047</v>
      </c>
    </row>
    <row r="37" spans="1:11" ht="12.75">
      <c r="A37" s="5" t="s">
        <v>384</v>
      </c>
      <c r="B37" s="5" t="s">
        <v>11</v>
      </c>
      <c r="C37" s="16"/>
      <c r="D37" s="17"/>
      <c r="E37" s="17"/>
      <c r="F37" s="17"/>
      <c r="G37" s="17"/>
      <c r="H37" s="17">
        <v>30000</v>
      </c>
      <c r="I37" s="17"/>
      <c r="J37" s="17"/>
      <c r="K37" s="18">
        <v>30000</v>
      </c>
    </row>
    <row r="38" spans="1:11" ht="12.75">
      <c r="A38" s="5" t="s">
        <v>683</v>
      </c>
      <c r="B38" s="6"/>
      <c r="C38" s="16"/>
      <c r="D38" s="17"/>
      <c r="E38" s="17"/>
      <c r="F38" s="17"/>
      <c r="G38" s="17"/>
      <c r="H38" s="17">
        <v>30000</v>
      </c>
      <c r="I38" s="17"/>
      <c r="J38" s="17"/>
      <c r="K38" s="18">
        <v>30000</v>
      </c>
    </row>
    <row r="39" spans="1:11" ht="12.75">
      <c r="A39" s="5" t="s">
        <v>408</v>
      </c>
      <c r="B39" s="5" t="s">
        <v>61</v>
      </c>
      <c r="C39" s="16"/>
      <c r="D39" s="17"/>
      <c r="E39" s="17"/>
      <c r="F39" s="17"/>
      <c r="G39" s="17"/>
      <c r="H39" s="17">
        <v>15000</v>
      </c>
      <c r="I39" s="17"/>
      <c r="J39" s="17"/>
      <c r="K39" s="18">
        <v>15000</v>
      </c>
    </row>
    <row r="40" spans="1:11" ht="12.75">
      <c r="A40" s="5" t="s">
        <v>684</v>
      </c>
      <c r="B40" s="6"/>
      <c r="C40" s="16"/>
      <c r="D40" s="17"/>
      <c r="E40" s="17"/>
      <c r="F40" s="17"/>
      <c r="G40" s="17"/>
      <c r="H40" s="17">
        <v>15000</v>
      </c>
      <c r="I40" s="17"/>
      <c r="J40" s="17"/>
      <c r="K40" s="18">
        <v>15000</v>
      </c>
    </row>
    <row r="41" spans="1:11" ht="12.75">
      <c r="A41" s="5" t="s">
        <v>136</v>
      </c>
      <c r="B41" s="5" t="s">
        <v>61</v>
      </c>
      <c r="C41" s="16"/>
      <c r="D41" s="17"/>
      <c r="E41" s="17"/>
      <c r="F41" s="17"/>
      <c r="G41" s="17"/>
      <c r="H41" s="17">
        <v>143500</v>
      </c>
      <c r="I41" s="17"/>
      <c r="J41" s="17"/>
      <c r="K41" s="18">
        <v>143500</v>
      </c>
    </row>
    <row r="42" spans="1:11" ht="12.75">
      <c r="A42" s="5" t="s">
        <v>685</v>
      </c>
      <c r="B42" s="6"/>
      <c r="C42" s="16"/>
      <c r="D42" s="17"/>
      <c r="E42" s="17"/>
      <c r="F42" s="17"/>
      <c r="G42" s="17"/>
      <c r="H42" s="17">
        <v>143500</v>
      </c>
      <c r="I42" s="17"/>
      <c r="J42" s="17"/>
      <c r="K42" s="18">
        <v>143500</v>
      </c>
    </row>
    <row r="43" spans="1:11" ht="12.75">
      <c r="A43" s="5" t="s">
        <v>505</v>
      </c>
      <c r="B43" s="5" t="s">
        <v>61</v>
      </c>
      <c r="C43" s="16"/>
      <c r="D43" s="17"/>
      <c r="E43" s="17"/>
      <c r="F43" s="17">
        <v>188893</v>
      </c>
      <c r="G43" s="17"/>
      <c r="H43" s="17"/>
      <c r="I43" s="17">
        <v>5528933</v>
      </c>
      <c r="J43" s="17"/>
      <c r="K43" s="18">
        <v>5717826</v>
      </c>
    </row>
    <row r="44" spans="1:11" ht="12.75">
      <c r="A44" s="5" t="s">
        <v>686</v>
      </c>
      <c r="B44" s="6"/>
      <c r="C44" s="16"/>
      <c r="D44" s="17"/>
      <c r="E44" s="17"/>
      <c r="F44" s="17">
        <v>188893</v>
      </c>
      <c r="G44" s="17"/>
      <c r="H44" s="17"/>
      <c r="I44" s="17">
        <v>5528933</v>
      </c>
      <c r="J44" s="17"/>
      <c r="K44" s="18">
        <v>5717826</v>
      </c>
    </row>
    <row r="45" spans="1:11" ht="12.75">
      <c r="A45" s="5" t="s">
        <v>588</v>
      </c>
      <c r="B45" s="5" t="s">
        <v>61</v>
      </c>
      <c r="C45" s="16"/>
      <c r="D45" s="17"/>
      <c r="E45" s="17">
        <v>71225</v>
      </c>
      <c r="F45" s="17"/>
      <c r="G45" s="17"/>
      <c r="H45" s="17"/>
      <c r="I45" s="17"/>
      <c r="J45" s="17"/>
      <c r="K45" s="18">
        <v>71225</v>
      </c>
    </row>
    <row r="46" spans="1:11" ht="12.75">
      <c r="A46" s="5" t="s">
        <v>687</v>
      </c>
      <c r="B46" s="6"/>
      <c r="C46" s="16"/>
      <c r="D46" s="17"/>
      <c r="E46" s="17">
        <v>71225</v>
      </c>
      <c r="F46" s="17"/>
      <c r="G46" s="17"/>
      <c r="H46" s="17"/>
      <c r="I46" s="17"/>
      <c r="J46" s="17"/>
      <c r="K46" s="18">
        <v>71225</v>
      </c>
    </row>
    <row r="47" spans="1:11" ht="12.75">
      <c r="A47" s="5" t="s">
        <v>516</v>
      </c>
      <c r="B47" s="5" t="s">
        <v>61</v>
      </c>
      <c r="C47" s="16"/>
      <c r="D47" s="17">
        <v>1868634</v>
      </c>
      <c r="E47" s="17">
        <v>2857143</v>
      </c>
      <c r="F47" s="17"/>
      <c r="G47" s="17"/>
      <c r="H47" s="17">
        <v>35714286</v>
      </c>
      <c r="I47" s="17"/>
      <c r="J47" s="17"/>
      <c r="K47" s="18">
        <v>40440063</v>
      </c>
    </row>
    <row r="48" spans="1:11" ht="12.75">
      <c r="A48" s="5" t="s">
        <v>688</v>
      </c>
      <c r="B48" s="6"/>
      <c r="C48" s="16"/>
      <c r="D48" s="17">
        <v>1868634</v>
      </c>
      <c r="E48" s="17">
        <v>2857143</v>
      </c>
      <c r="F48" s="17"/>
      <c r="G48" s="17"/>
      <c r="H48" s="17">
        <v>35714286</v>
      </c>
      <c r="I48" s="17"/>
      <c r="J48" s="17"/>
      <c r="K48" s="18">
        <v>40440063</v>
      </c>
    </row>
    <row r="49" spans="1:11" ht="12.75">
      <c r="A49" s="5" t="s">
        <v>636</v>
      </c>
      <c r="B49" s="5" t="s">
        <v>61</v>
      </c>
      <c r="C49" s="16"/>
      <c r="D49" s="17"/>
      <c r="E49" s="17"/>
      <c r="F49" s="17"/>
      <c r="G49" s="17"/>
      <c r="H49" s="17">
        <v>693000</v>
      </c>
      <c r="I49" s="17">
        <v>1416475</v>
      </c>
      <c r="J49" s="17"/>
      <c r="K49" s="18">
        <v>2109475</v>
      </c>
    </row>
    <row r="50" spans="1:11" ht="12.75">
      <c r="A50" s="5" t="s">
        <v>689</v>
      </c>
      <c r="B50" s="6"/>
      <c r="C50" s="16"/>
      <c r="D50" s="17"/>
      <c r="E50" s="17"/>
      <c r="F50" s="17"/>
      <c r="G50" s="17"/>
      <c r="H50" s="17">
        <v>693000</v>
      </c>
      <c r="I50" s="17">
        <v>1416475</v>
      </c>
      <c r="J50" s="17"/>
      <c r="K50" s="18">
        <v>2109475</v>
      </c>
    </row>
    <row r="51" spans="1:11" ht="12.75">
      <c r="A51" s="5" t="s">
        <v>288</v>
      </c>
      <c r="B51" s="5" t="s">
        <v>478</v>
      </c>
      <c r="C51" s="16"/>
      <c r="D51" s="17"/>
      <c r="E51" s="17"/>
      <c r="F51" s="17"/>
      <c r="G51" s="17"/>
      <c r="H51" s="17">
        <v>734442</v>
      </c>
      <c r="I51" s="17"/>
      <c r="J51" s="17"/>
      <c r="K51" s="18">
        <v>734442</v>
      </c>
    </row>
    <row r="52" spans="1:11" ht="12.75">
      <c r="A52" s="5" t="s">
        <v>690</v>
      </c>
      <c r="B52" s="6"/>
      <c r="C52" s="16"/>
      <c r="D52" s="17"/>
      <c r="E52" s="17"/>
      <c r="F52" s="17"/>
      <c r="G52" s="17"/>
      <c r="H52" s="17">
        <v>734442</v>
      </c>
      <c r="I52" s="17"/>
      <c r="J52" s="17"/>
      <c r="K52" s="18">
        <v>734442</v>
      </c>
    </row>
    <row r="53" spans="1:11" ht="12.75">
      <c r="A53" s="5" t="s">
        <v>164</v>
      </c>
      <c r="B53" s="5" t="s">
        <v>299</v>
      </c>
      <c r="C53" s="16"/>
      <c r="D53" s="17"/>
      <c r="E53" s="17"/>
      <c r="F53" s="17"/>
      <c r="G53" s="17"/>
      <c r="H53" s="17">
        <v>1408451</v>
      </c>
      <c r="I53" s="17"/>
      <c r="J53" s="17"/>
      <c r="K53" s="18">
        <v>1408451</v>
      </c>
    </row>
    <row r="54" spans="1:11" ht="12.75">
      <c r="A54" s="8"/>
      <c r="B54" s="10" t="s">
        <v>61</v>
      </c>
      <c r="C54" s="19"/>
      <c r="D54" s="20">
        <v>1131575</v>
      </c>
      <c r="E54" s="20">
        <v>1430616</v>
      </c>
      <c r="F54" s="20"/>
      <c r="G54" s="20"/>
      <c r="H54" s="20">
        <v>1373626</v>
      </c>
      <c r="I54" s="20"/>
      <c r="J54" s="20"/>
      <c r="K54" s="21">
        <v>3935817</v>
      </c>
    </row>
    <row r="55" spans="1:11" ht="12.75">
      <c r="A55" s="8"/>
      <c r="B55" s="10" t="s">
        <v>478</v>
      </c>
      <c r="C55" s="19"/>
      <c r="D55" s="20"/>
      <c r="E55" s="20"/>
      <c r="F55" s="20"/>
      <c r="G55" s="20"/>
      <c r="H55" s="20">
        <v>2801181</v>
      </c>
      <c r="I55" s="20"/>
      <c r="J55" s="20"/>
      <c r="K55" s="21">
        <v>2801181</v>
      </c>
    </row>
    <row r="56" spans="1:11" ht="12.75">
      <c r="A56" s="5" t="s">
        <v>691</v>
      </c>
      <c r="B56" s="6"/>
      <c r="C56" s="16"/>
      <c r="D56" s="17">
        <v>1131575</v>
      </c>
      <c r="E56" s="17">
        <v>1430616</v>
      </c>
      <c r="F56" s="17"/>
      <c r="G56" s="17"/>
      <c r="H56" s="17">
        <v>5583258</v>
      </c>
      <c r="I56" s="17"/>
      <c r="J56" s="17"/>
      <c r="K56" s="18">
        <v>8145449</v>
      </c>
    </row>
    <row r="57" spans="1:11" ht="12.75">
      <c r="A57" s="5" t="s">
        <v>34</v>
      </c>
      <c r="B57" s="5" t="s">
        <v>61</v>
      </c>
      <c r="C57" s="16"/>
      <c r="D57" s="17"/>
      <c r="E57" s="17"/>
      <c r="F57" s="17"/>
      <c r="G57" s="17"/>
      <c r="H57" s="17">
        <v>69000</v>
      </c>
      <c r="I57" s="17"/>
      <c r="J57" s="17"/>
      <c r="K57" s="18">
        <v>69000</v>
      </c>
    </row>
    <row r="58" spans="1:11" ht="12.75">
      <c r="A58" s="5" t="s">
        <v>692</v>
      </c>
      <c r="B58" s="6"/>
      <c r="C58" s="16"/>
      <c r="D58" s="17"/>
      <c r="E58" s="17"/>
      <c r="F58" s="17"/>
      <c r="G58" s="17"/>
      <c r="H58" s="17">
        <v>69000</v>
      </c>
      <c r="I58" s="17"/>
      <c r="J58" s="17"/>
      <c r="K58" s="18">
        <v>69000</v>
      </c>
    </row>
    <row r="59" spans="1:11" ht="12.75">
      <c r="A59" s="5" t="s">
        <v>133</v>
      </c>
      <c r="B59" s="5" t="s">
        <v>61</v>
      </c>
      <c r="C59" s="16"/>
      <c r="D59" s="17">
        <v>51724</v>
      </c>
      <c r="E59" s="17"/>
      <c r="F59" s="17"/>
      <c r="G59" s="17"/>
      <c r="H59" s="17"/>
      <c r="I59" s="17">
        <v>53098</v>
      </c>
      <c r="J59" s="17"/>
      <c r="K59" s="18">
        <v>104822</v>
      </c>
    </row>
    <row r="60" spans="1:11" ht="12.75">
      <c r="A60" s="5" t="s">
        <v>693</v>
      </c>
      <c r="B60" s="6"/>
      <c r="C60" s="16"/>
      <c r="D60" s="17">
        <v>51724</v>
      </c>
      <c r="E60" s="17"/>
      <c r="F60" s="17"/>
      <c r="G60" s="17"/>
      <c r="H60" s="17"/>
      <c r="I60" s="17">
        <v>53098</v>
      </c>
      <c r="J60" s="17"/>
      <c r="K60" s="18">
        <v>104822</v>
      </c>
    </row>
    <row r="61" spans="1:11" ht="12.75">
      <c r="A61" s="5" t="s">
        <v>240</v>
      </c>
      <c r="B61" s="5" t="s">
        <v>61</v>
      </c>
      <c r="C61" s="16"/>
      <c r="D61" s="17">
        <v>1000000</v>
      </c>
      <c r="E61" s="17"/>
      <c r="F61" s="17"/>
      <c r="G61" s="17"/>
      <c r="H61" s="17"/>
      <c r="I61" s="17"/>
      <c r="J61" s="17"/>
      <c r="K61" s="18">
        <v>1000000</v>
      </c>
    </row>
    <row r="62" spans="1:11" ht="12.75">
      <c r="A62" s="5" t="s">
        <v>694</v>
      </c>
      <c r="B62" s="6"/>
      <c r="C62" s="16"/>
      <c r="D62" s="17">
        <v>1000000</v>
      </c>
      <c r="E62" s="17"/>
      <c r="F62" s="17"/>
      <c r="G62" s="17"/>
      <c r="H62" s="17"/>
      <c r="I62" s="17"/>
      <c r="J62" s="17"/>
      <c r="K62" s="18">
        <v>1000000</v>
      </c>
    </row>
    <row r="63" spans="1:11" ht="12.75">
      <c r="A63" s="5" t="s">
        <v>102</v>
      </c>
      <c r="B63" s="5" t="s">
        <v>299</v>
      </c>
      <c r="C63" s="16"/>
      <c r="D63" s="17"/>
      <c r="E63" s="17"/>
      <c r="F63" s="17"/>
      <c r="G63" s="17"/>
      <c r="H63" s="17">
        <v>715307</v>
      </c>
      <c r="I63" s="17"/>
      <c r="J63" s="17"/>
      <c r="K63" s="18">
        <v>715307</v>
      </c>
    </row>
    <row r="64" spans="1:11" ht="12.75">
      <c r="A64" s="8"/>
      <c r="B64" s="10" t="s">
        <v>61</v>
      </c>
      <c r="C64" s="19"/>
      <c r="D64" s="20"/>
      <c r="E64" s="20"/>
      <c r="F64" s="20"/>
      <c r="G64" s="20"/>
      <c r="H64" s="20">
        <v>977210</v>
      </c>
      <c r="I64" s="20"/>
      <c r="J64" s="20"/>
      <c r="K64" s="21">
        <v>977210</v>
      </c>
    </row>
    <row r="65" spans="1:11" ht="12.75">
      <c r="A65" s="8"/>
      <c r="B65" s="10" t="s">
        <v>478</v>
      </c>
      <c r="C65" s="19"/>
      <c r="D65" s="20"/>
      <c r="E65" s="20"/>
      <c r="F65" s="20"/>
      <c r="G65" s="20"/>
      <c r="H65" s="20">
        <v>154214</v>
      </c>
      <c r="I65" s="20"/>
      <c r="J65" s="20"/>
      <c r="K65" s="21">
        <v>154214</v>
      </c>
    </row>
    <row r="66" spans="1:11" ht="12.75">
      <c r="A66" s="5" t="s">
        <v>695</v>
      </c>
      <c r="B66" s="6"/>
      <c r="C66" s="16"/>
      <c r="D66" s="17"/>
      <c r="E66" s="17"/>
      <c r="F66" s="17"/>
      <c r="G66" s="17"/>
      <c r="H66" s="17">
        <v>1846731</v>
      </c>
      <c r="I66" s="17"/>
      <c r="J66" s="17"/>
      <c r="K66" s="18">
        <v>1846731</v>
      </c>
    </row>
    <row r="67" spans="1:11" ht="12.75">
      <c r="A67" s="5" t="s">
        <v>224</v>
      </c>
      <c r="B67" s="5" t="s">
        <v>14</v>
      </c>
      <c r="C67" s="16"/>
      <c r="D67" s="17"/>
      <c r="E67" s="17"/>
      <c r="F67" s="17">
        <v>297575</v>
      </c>
      <c r="G67" s="17"/>
      <c r="H67" s="17"/>
      <c r="I67" s="17"/>
      <c r="J67" s="17"/>
      <c r="K67" s="18">
        <v>297575</v>
      </c>
    </row>
    <row r="68" spans="1:11" ht="12.75">
      <c r="A68" s="8"/>
      <c r="B68" s="10" t="s">
        <v>299</v>
      </c>
      <c r="C68" s="19">
        <v>740741</v>
      </c>
      <c r="D68" s="20"/>
      <c r="E68" s="20"/>
      <c r="F68" s="20"/>
      <c r="G68" s="20"/>
      <c r="H68" s="20"/>
      <c r="I68" s="20"/>
      <c r="J68" s="20">
        <v>403770</v>
      </c>
      <c r="K68" s="21">
        <v>1144511</v>
      </c>
    </row>
    <row r="69" spans="1:11" ht="12.75">
      <c r="A69" s="8"/>
      <c r="B69" s="10" t="s">
        <v>61</v>
      </c>
      <c r="C69" s="19"/>
      <c r="D69" s="20"/>
      <c r="E69" s="20"/>
      <c r="F69" s="20"/>
      <c r="G69" s="20"/>
      <c r="H69" s="20">
        <v>1427554</v>
      </c>
      <c r="I69" s="20"/>
      <c r="J69" s="20"/>
      <c r="K69" s="21">
        <v>1427554</v>
      </c>
    </row>
    <row r="70" spans="1:11" ht="12.75">
      <c r="A70" s="5" t="s">
        <v>696</v>
      </c>
      <c r="B70" s="6"/>
      <c r="C70" s="16">
        <v>740741</v>
      </c>
      <c r="D70" s="17"/>
      <c r="E70" s="17"/>
      <c r="F70" s="17">
        <v>297575</v>
      </c>
      <c r="G70" s="17"/>
      <c r="H70" s="17">
        <v>1427554</v>
      </c>
      <c r="I70" s="17"/>
      <c r="J70" s="17">
        <v>403770</v>
      </c>
      <c r="K70" s="18">
        <v>2869640</v>
      </c>
    </row>
    <row r="71" spans="1:11" ht="12.75">
      <c r="A71" s="5" t="s">
        <v>512</v>
      </c>
      <c r="B71" s="5" t="s">
        <v>61</v>
      </c>
      <c r="C71" s="16"/>
      <c r="D71" s="17"/>
      <c r="E71" s="17">
        <v>2000000</v>
      </c>
      <c r="F71" s="17"/>
      <c r="G71" s="17"/>
      <c r="H71" s="17">
        <v>1000000</v>
      </c>
      <c r="I71" s="17">
        <v>3231072</v>
      </c>
      <c r="J71" s="17"/>
      <c r="K71" s="18">
        <v>6231072</v>
      </c>
    </row>
    <row r="72" spans="1:11" ht="12.75">
      <c r="A72" s="5" t="s">
        <v>697</v>
      </c>
      <c r="B72" s="6"/>
      <c r="C72" s="16"/>
      <c r="D72" s="17"/>
      <c r="E72" s="17">
        <v>2000000</v>
      </c>
      <c r="F72" s="17"/>
      <c r="G72" s="17"/>
      <c r="H72" s="17">
        <v>1000000</v>
      </c>
      <c r="I72" s="17">
        <v>3231072</v>
      </c>
      <c r="J72" s="17"/>
      <c r="K72" s="18">
        <v>6231072</v>
      </c>
    </row>
    <row r="73" spans="1:11" ht="12.75">
      <c r="A73" s="5" t="s">
        <v>503</v>
      </c>
      <c r="B73" s="5" t="s">
        <v>299</v>
      </c>
      <c r="C73" s="16"/>
      <c r="D73" s="17"/>
      <c r="E73" s="17"/>
      <c r="F73" s="17">
        <v>200000</v>
      </c>
      <c r="G73" s="17"/>
      <c r="H73" s="17">
        <v>200000</v>
      </c>
      <c r="I73" s="17"/>
      <c r="J73" s="17"/>
      <c r="K73" s="18">
        <v>400000</v>
      </c>
    </row>
    <row r="74" spans="1:11" ht="12.75">
      <c r="A74" s="8"/>
      <c r="B74" s="10" t="s">
        <v>61</v>
      </c>
      <c r="C74" s="19"/>
      <c r="D74" s="20"/>
      <c r="E74" s="20">
        <v>300000</v>
      </c>
      <c r="F74" s="20"/>
      <c r="G74" s="20"/>
      <c r="H74" s="20">
        <v>300000</v>
      </c>
      <c r="I74" s="20"/>
      <c r="J74" s="20"/>
      <c r="K74" s="21">
        <v>600000</v>
      </c>
    </row>
    <row r="75" spans="1:11" ht="12.75">
      <c r="A75" s="5" t="s">
        <v>698</v>
      </c>
      <c r="B75" s="6"/>
      <c r="C75" s="16"/>
      <c r="D75" s="17"/>
      <c r="E75" s="17">
        <v>300000</v>
      </c>
      <c r="F75" s="17">
        <v>200000</v>
      </c>
      <c r="G75" s="17"/>
      <c r="H75" s="17">
        <v>500000</v>
      </c>
      <c r="I75" s="17"/>
      <c r="J75" s="17"/>
      <c r="K75" s="18">
        <v>1000000</v>
      </c>
    </row>
    <row r="76" spans="1:11" ht="12.75">
      <c r="A76" s="5" t="s">
        <v>129</v>
      </c>
      <c r="B76" s="5" t="s">
        <v>61</v>
      </c>
      <c r="C76" s="16"/>
      <c r="D76" s="17"/>
      <c r="E76" s="17"/>
      <c r="F76" s="17"/>
      <c r="G76" s="17"/>
      <c r="H76" s="17"/>
      <c r="I76" s="17">
        <v>1000000</v>
      </c>
      <c r="J76" s="17"/>
      <c r="K76" s="18">
        <v>1000000</v>
      </c>
    </row>
    <row r="77" spans="1:11" ht="12.75">
      <c r="A77" s="5" t="s">
        <v>699</v>
      </c>
      <c r="B77" s="6"/>
      <c r="C77" s="16"/>
      <c r="D77" s="17"/>
      <c r="E77" s="17"/>
      <c r="F77" s="17"/>
      <c r="G77" s="17"/>
      <c r="H77" s="17"/>
      <c r="I77" s="17">
        <v>1000000</v>
      </c>
      <c r="J77" s="17"/>
      <c r="K77" s="18">
        <v>1000000</v>
      </c>
    </row>
    <row r="78" spans="1:11" ht="12.75">
      <c r="A78" s="5" t="s">
        <v>173</v>
      </c>
      <c r="B78" s="5" t="s">
        <v>61</v>
      </c>
      <c r="C78" s="16"/>
      <c r="D78" s="17">
        <v>56561</v>
      </c>
      <c r="E78" s="17"/>
      <c r="F78" s="17"/>
      <c r="G78" s="17"/>
      <c r="H78" s="17"/>
      <c r="I78" s="17"/>
      <c r="J78" s="17"/>
      <c r="K78" s="18">
        <v>56561</v>
      </c>
    </row>
    <row r="79" spans="1:11" ht="12.75">
      <c r="A79" s="5" t="s">
        <v>700</v>
      </c>
      <c r="B79" s="6"/>
      <c r="C79" s="16"/>
      <c r="D79" s="17">
        <v>56561</v>
      </c>
      <c r="E79" s="17"/>
      <c r="F79" s="17"/>
      <c r="G79" s="17"/>
      <c r="H79" s="17"/>
      <c r="I79" s="17"/>
      <c r="J79" s="17"/>
      <c r="K79" s="18">
        <v>56561</v>
      </c>
    </row>
    <row r="80" spans="1:11" ht="12.75">
      <c r="A80" s="5" t="s">
        <v>379</v>
      </c>
      <c r="B80" s="5" t="s">
        <v>61</v>
      </c>
      <c r="C80" s="16"/>
      <c r="D80" s="17"/>
      <c r="E80" s="17"/>
      <c r="F80" s="17"/>
      <c r="G80" s="17"/>
      <c r="H80" s="17"/>
      <c r="I80" s="17">
        <v>20520</v>
      </c>
      <c r="J80" s="17"/>
      <c r="K80" s="18">
        <v>20520</v>
      </c>
    </row>
    <row r="81" spans="1:11" ht="12.75">
      <c r="A81" s="5" t="s">
        <v>701</v>
      </c>
      <c r="B81" s="6"/>
      <c r="C81" s="16"/>
      <c r="D81" s="17"/>
      <c r="E81" s="17"/>
      <c r="F81" s="17"/>
      <c r="G81" s="17"/>
      <c r="H81" s="17"/>
      <c r="I81" s="17">
        <v>20520</v>
      </c>
      <c r="J81" s="17"/>
      <c r="K81" s="18">
        <v>20520</v>
      </c>
    </row>
    <row r="82" spans="1:11" ht="12.75">
      <c r="A82" s="5" t="s">
        <v>600</v>
      </c>
      <c r="B82" s="5" t="s">
        <v>61</v>
      </c>
      <c r="C82" s="16"/>
      <c r="D82" s="17"/>
      <c r="E82" s="17"/>
      <c r="F82" s="17"/>
      <c r="G82" s="17"/>
      <c r="H82" s="17"/>
      <c r="I82" s="17">
        <v>657030</v>
      </c>
      <c r="J82" s="17"/>
      <c r="K82" s="18">
        <v>657030</v>
      </c>
    </row>
    <row r="83" spans="1:11" ht="12.75">
      <c r="A83" s="8"/>
      <c r="B83" s="10" t="s">
        <v>478</v>
      </c>
      <c r="C83" s="19"/>
      <c r="D83" s="20"/>
      <c r="E83" s="20"/>
      <c r="F83" s="20"/>
      <c r="G83" s="20"/>
      <c r="H83" s="20">
        <v>328515</v>
      </c>
      <c r="I83" s="20"/>
      <c r="J83" s="20"/>
      <c r="K83" s="21">
        <v>328515</v>
      </c>
    </row>
    <row r="84" spans="1:11" ht="12.75">
      <c r="A84" s="5" t="s">
        <v>702</v>
      </c>
      <c r="B84" s="6"/>
      <c r="C84" s="16"/>
      <c r="D84" s="17"/>
      <c r="E84" s="17"/>
      <c r="F84" s="17"/>
      <c r="G84" s="17"/>
      <c r="H84" s="17">
        <v>328515</v>
      </c>
      <c r="I84" s="17">
        <v>657030</v>
      </c>
      <c r="J84" s="17"/>
      <c r="K84" s="18">
        <v>985545</v>
      </c>
    </row>
    <row r="85" spans="1:11" ht="12.75">
      <c r="A85" s="5" t="s">
        <v>217</v>
      </c>
      <c r="B85" s="5" t="s">
        <v>61</v>
      </c>
      <c r="C85" s="16"/>
      <c r="D85" s="17"/>
      <c r="E85" s="17">
        <v>88889</v>
      </c>
      <c r="F85" s="17"/>
      <c r="G85" s="17"/>
      <c r="H85" s="17"/>
      <c r="I85" s="17"/>
      <c r="J85" s="17"/>
      <c r="K85" s="18">
        <v>88889</v>
      </c>
    </row>
    <row r="86" spans="1:11" ht="12.75">
      <c r="A86" s="5" t="s">
        <v>703</v>
      </c>
      <c r="B86" s="6"/>
      <c r="C86" s="16"/>
      <c r="D86" s="17"/>
      <c r="E86" s="17">
        <v>88889</v>
      </c>
      <c r="F86" s="17"/>
      <c r="G86" s="17"/>
      <c r="H86" s="17"/>
      <c r="I86" s="17"/>
      <c r="J86" s="17"/>
      <c r="K86" s="18">
        <v>88889</v>
      </c>
    </row>
    <row r="87" spans="1:11" ht="12.75">
      <c r="A87" s="5" t="s">
        <v>186</v>
      </c>
      <c r="B87" s="5" t="s">
        <v>61</v>
      </c>
      <c r="C87" s="16"/>
      <c r="D87" s="17"/>
      <c r="E87" s="17"/>
      <c r="F87" s="17"/>
      <c r="G87" s="17"/>
      <c r="H87" s="17">
        <v>1250000</v>
      </c>
      <c r="I87" s="17">
        <v>1250000</v>
      </c>
      <c r="J87" s="17"/>
      <c r="K87" s="18">
        <v>2500000</v>
      </c>
    </row>
    <row r="88" spans="1:11" ht="12.75">
      <c r="A88" s="5" t="s">
        <v>704</v>
      </c>
      <c r="B88" s="6"/>
      <c r="C88" s="16"/>
      <c r="D88" s="17"/>
      <c r="E88" s="17"/>
      <c r="F88" s="17"/>
      <c r="G88" s="17"/>
      <c r="H88" s="17">
        <v>1250000</v>
      </c>
      <c r="I88" s="17">
        <v>1250000</v>
      </c>
      <c r="J88" s="17"/>
      <c r="K88" s="18">
        <v>2500000</v>
      </c>
    </row>
    <row r="89" spans="1:11" ht="12.75">
      <c r="A89" s="5" t="s">
        <v>230</v>
      </c>
      <c r="B89" s="5" t="s">
        <v>299</v>
      </c>
      <c r="C89" s="16"/>
      <c r="D89" s="17"/>
      <c r="E89" s="17"/>
      <c r="F89" s="17">
        <v>2811189</v>
      </c>
      <c r="G89" s="17"/>
      <c r="H89" s="17"/>
      <c r="I89" s="17"/>
      <c r="J89" s="17"/>
      <c r="K89" s="18">
        <v>2811189</v>
      </c>
    </row>
    <row r="90" spans="1:11" ht="12.75">
      <c r="A90" s="8"/>
      <c r="B90" s="10" t="s">
        <v>61</v>
      </c>
      <c r="C90" s="19"/>
      <c r="D90" s="20"/>
      <c r="E90" s="20"/>
      <c r="F90" s="20"/>
      <c r="G90" s="20"/>
      <c r="H90" s="20">
        <v>4020300</v>
      </c>
      <c r="I90" s="20">
        <v>2299678</v>
      </c>
      <c r="J90" s="20"/>
      <c r="K90" s="21">
        <v>6319978</v>
      </c>
    </row>
    <row r="91" spans="1:11" ht="12.75">
      <c r="A91" s="5" t="s">
        <v>705</v>
      </c>
      <c r="B91" s="6"/>
      <c r="C91" s="16"/>
      <c r="D91" s="17"/>
      <c r="E91" s="17"/>
      <c r="F91" s="17">
        <v>2811189</v>
      </c>
      <c r="G91" s="17"/>
      <c r="H91" s="17">
        <v>4020300</v>
      </c>
      <c r="I91" s="17">
        <v>2299678</v>
      </c>
      <c r="J91" s="17"/>
      <c r="K91" s="18">
        <v>9131167</v>
      </c>
    </row>
    <row r="92" spans="1:11" ht="12.75">
      <c r="A92" s="5" t="s">
        <v>593</v>
      </c>
      <c r="B92" s="5" t="s">
        <v>61</v>
      </c>
      <c r="C92" s="16"/>
      <c r="D92" s="17"/>
      <c r="E92" s="17">
        <v>500000</v>
      </c>
      <c r="F92" s="17"/>
      <c r="G92" s="17"/>
      <c r="H92" s="17"/>
      <c r="I92" s="17"/>
      <c r="J92" s="17"/>
      <c r="K92" s="18">
        <v>500000</v>
      </c>
    </row>
    <row r="93" spans="1:11" ht="12.75">
      <c r="A93" s="8"/>
      <c r="B93" s="10" t="s">
        <v>478</v>
      </c>
      <c r="C93" s="19"/>
      <c r="D93" s="20"/>
      <c r="E93" s="20"/>
      <c r="F93" s="20"/>
      <c r="G93" s="20"/>
      <c r="H93" s="20">
        <v>500000</v>
      </c>
      <c r="I93" s="20"/>
      <c r="J93" s="20"/>
      <c r="K93" s="21">
        <v>500000</v>
      </c>
    </row>
    <row r="94" spans="1:11" ht="12.75">
      <c r="A94" s="5" t="s">
        <v>706</v>
      </c>
      <c r="B94" s="6"/>
      <c r="C94" s="16"/>
      <c r="D94" s="17"/>
      <c r="E94" s="17">
        <v>500000</v>
      </c>
      <c r="F94" s="17"/>
      <c r="G94" s="17"/>
      <c r="H94" s="17">
        <v>500000</v>
      </c>
      <c r="I94" s="17"/>
      <c r="J94" s="17"/>
      <c r="K94" s="18">
        <v>1000000</v>
      </c>
    </row>
    <row r="95" spans="1:11" ht="12.75">
      <c r="A95" s="5" t="s">
        <v>448</v>
      </c>
      <c r="B95" s="5" t="s">
        <v>299</v>
      </c>
      <c r="C95" s="16"/>
      <c r="D95" s="17"/>
      <c r="E95" s="17"/>
      <c r="F95" s="17">
        <v>259098</v>
      </c>
      <c r="G95" s="17"/>
      <c r="H95" s="17"/>
      <c r="I95" s="17"/>
      <c r="J95" s="17"/>
      <c r="K95" s="18">
        <v>259098</v>
      </c>
    </row>
    <row r="96" spans="1:11" ht="12.75">
      <c r="A96" s="8"/>
      <c r="B96" s="10" t="s">
        <v>61</v>
      </c>
      <c r="C96" s="19"/>
      <c r="D96" s="20"/>
      <c r="E96" s="20"/>
      <c r="F96" s="20"/>
      <c r="G96" s="20"/>
      <c r="H96" s="20"/>
      <c r="I96" s="20">
        <v>372675</v>
      </c>
      <c r="J96" s="20"/>
      <c r="K96" s="21">
        <v>372675</v>
      </c>
    </row>
    <row r="97" spans="1:11" ht="12.75">
      <c r="A97" s="5" t="s">
        <v>707</v>
      </c>
      <c r="B97" s="6"/>
      <c r="C97" s="16"/>
      <c r="D97" s="17"/>
      <c r="E97" s="17"/>
      <c r="F97" s="17">
        <v>259098</v>
      </c>
      <c r="G97" s="17"/>
      <c r="H97" s="17"/>
      <c r="I97" s="17">
        <v>372675</v>
      </c>
      <c r="J97" s="17"/>
      <c r="K97" s="18">
        <v>631773</v>
      </c>
    </row>
    <row r="98" spans="1:11" ht="12.75">
      <c r="A98" s="5" t="s">
        <v>562</v>
      </c>
      <c r="B98" s="5" t="s">
        <v>61</v>
      </c>
      <c r="C98" s="16"/>
      <c r="D98" s="17"/>
      <c r="E98" s="17"/>
      <c r="F98" s="17"/>
      <c r="G98" s="17"/>
      <c r="H98" s="17">
        <v>101804</v>
      </c>
      <c r="I98" s="17">
        <v>2302527</v>
      </c>
      <c r="J98" s="17"/>
      <c r="K98" s="18">
        <v>2404331</v>
      </c>
    </row>
    <row r="99" spans="1:11" ht="12.75">
      <c r="A99" s="5" t="s">
        <v>708</v>
      </c>
      <c r="B99" s="6"/>
      <c r="C99" s="16"/>
      <c r="D99" s="17"/>
      <c r="E99" s="17"/>
      <c r="F99" s="17"/>
      <c r="G99" s="17"/>
      <c r="H99" s="17">
        <v>101804</v>
      </c>
      <c r="I99" s="17">
        <v>2302527</v>
      </c>
      <c r="J99" s="17"/>
      <c r="K99" s="18">
        <v>2404331</v>
      </c>
    </row>
    <row r="100" spans="1:11" ht="12.75">
      <c r="A100" s="5" t="s">
        <v>23</v>
      </c>
      <c r="B100" s="5" t="s">
        <v>61</v>
      </c>
      <c r="C100" s="16"/>
      <c r="D100" s="17"/>
      <c r="E100" s="17"/>
      <c r="F100" s="17"/>
      <c r="G100" s="17"/>
      <c r="H100" s="17"/>
      <c r="I100" s="17">
        <v>500000</v>
      </c>
      <c r="J100" s="17"/>
      <c r="K100" s="18">
        <v>500000</v>
      </c>
    </row>
    <row r="101" spans="1:11" ht="12.75">
      <c r="A101" s="5" t="s">
        <v>709</v>
      </c>
      <c r="B101" s="6"/>
      <c r="C101" s="16"/>
      <c r="D101" s="17"/>
      <c r="E101" s="17"/>
      <c r="F101" s="17"/>
      <c r="G101" s="17"/>
      <c r="H101" s="17"/>
      <c r="I101" s="17">
        <v>500000</v>
      </c>
      <c r="J101" s="17"/>
      <c r="K101" s="18">
        <v>500000</v>
      </c>
    </row>
    <row r="102" spans="1:11" ht="12.75">
      <c r="A102" s="5" t="s">
        <v>574</v>
      </c>
      <c r="B102" s="5" t="s">
        <v>61</v>
      </c>
      <c r="C102" s="16"/>
      <c r="D102" s="17"/>
      <c r="E102" s="17"/>
      <c r="F102" s="17"/>
      <c r="G102" s="17"/>
      <c r="H102" s="17">
        <v>68681</v>
      </c>
      <c r="I102" s="17"/>
      <c r="J102" s="17"/>
      <c r="K102" s="18">
        <v>68681</v>
      </c>
    </row>
    <row r="103" spans="1:11" ht="12.75">
      <c r="A103" s="5" t="s">
        <v>710</v>
      </c>
      <c r="B103" s="6"/>
      <c r="C103" s="16"/>
      <c r="D103" s="17"/>
      <c r="E103" s="17"/>
      <c r="F103" s="17"/>
      <c r="G103" s="17"/>
      <c r="H103" s="17">
        <v>68681</v>
      </c>
      <c r="I103" s="17"/>
      <c r="J103" s="17"/>
      <c r="K103" s="18">
        <v>68681</v>
      </c>
    </row>
    <row r="104" spans="1:11" ht="12.75">
      <c r="A104" s="5" t="s">
        <v>618</v>
      </c>
      <c r="B104" s="5" t="s">
        <v>61</v>
      </c>
      <c r="C104" s="16"/>
      <c r="D104" s="17"/>
      <c r="E104" s="17"/>
      <c r="F104" s="17"/>
      <c r="G104" s="17"/>
      <c r="H104" s="17"/>
      <c r="I104" s="17">
        <v>271150</v>
      </c>
      <c r="J104" s="17"/>
      <c r="K104" s="18">
        <v>271150</v>
      </c>
    </row>
    <row r="105" spans="1:11" ht="12.75">
      <c r="A105" s="5" t="s">
        <v>711</v>
      </c>
      <c r="B105" s="6"/>
      <c r="C105" s="16"/>
      <c r="D105" s="17"/>
      <c r="E105" s="17"/>
      <c r="F105" s="17"/>
      <c r="G105" s="17"/>
      <c r="H105" s="17"/>
      <c r="I105" s="17">
        <v>271150</v>
      </c>
      <c r="J105" s="17"/>
      <c r="K105" s="18">
        <v>271150</v>
      </c>
    </row>
    <row r="106" spans="1:11" ht="12.75">
      <c r="A106" s="5" t="s">
        <v>495</v>
      </c>
      <c r="B106" s="5" t="s">
        <v>299</v>
      </c>
      <c r="C106" s="16"/>
      <c r="D106" s="17"/>
      <c r="E106" s="17"/>
      <c r="F106" s="17">
        <v>671198</v>
      </c>
      <c r="G106" s="17"/>
      <c r="H106" s="17"/>
      <c r="I106" s="17"/>
      <c r="J106" s="17"/>
      <c r="K106" s="18">
        <v>671198</v>
      </c>
    </row>
    <row r="107" spans="1:11" ht="12.75">
      <c r="A107" s="8"/>
      <c r="B107" s="10" t="s">
        <v>61</v>
      </c>
      <c r="C107" s="19"/>
      <c r="D107" s="20">
        <v>2403846</v>
      </c>
      <c r="E107" s="20"/>
      <c r="F107" s="20"/>
      <c r="G107" s="20"/>
      <c r="H107" s="20">
        <v>1030220</v>
      </c>
      <c r="I107" s="20"/>
      <c r="J107" s="20">
        <v>154587</v>
      </c>
      <c r="K107" s="21">
        <v>3588653</v>
      </c>
    </row>
    <row r="108" spans="1:11" ht="12.75">
      <c r="A108" s="8"/>
      <c r="B108" s="10" t="s">
        <v>478</v>
      </c>
      <c r="C108" s="19"/>
      <c r="D108" s="20"/>
      <c r="E108" s="20"/>
      <c r="F108" s="20"/>
      <c r="G108" s="20"/>
      <c r="H108" s="20">
        <v>488751</v>
      </c>
      <c r="I108" s="20"/>
      <c r="J108" s="20"/>
      <c r="K108" s="21">
        <v>488751</v>
      </c>
    </row>
    <row r="109" spans="1:11" ht="12.75">
      <c r="A109" s="5" t="s">
        <v>712</v>
      </c>
      <c r="B109" s="6"/>
      <c r="C109" s="16"/>
      <c r="D109" s="17">
        <v>2403846</v>
      </c>
      <c r="E109" s="17"/>
      <c r="F109" s="17">
        <v>671198</v>
      </c>
      <c r="G109" s="17"/>
      <c r="H109" s="17">
        <v>1518971</v>
      </c>
      <c r="I109" s="17"/>
      <c r="J109" s="17">
        <v>154587</v>
      </c>
      <c r="K109" s="18">
        <v>4748602</v>
      </c>
    </row>
    <row r="110" spans="1:11" ht="12.75">
      <c r="A110" s="5" t="s">
        <v>75</v>
      </c>
      <c r="B110" s="5" t="s">
        <v>299</v>
      </c>
      <c r="C110" s="16"/>
      <c r="D110" s="17"/>
      <c r="E110" s="17"/>
      <c r="F110" s="17">
        <v>156464</v>
      </c>
      <c r="G110" s="17"/>
      <c r="H110" s="17"/>
      <c r="I110" s="17"/>
      <c r="J110" s="17"/>
      <c r="K110" s="18">
        <v>156464</v>
      </c>
    </row>
    <row r="111" spans="1:11" ht="12.75">
      <c r="A111" s="8"/>
      <c r="B111" s="10" t="s">
        <v>61</v>
      </c>
      <c r="C111" s="19"/>
      <c r="D111" s="20">
        <v>153172</v>
      </c>
      <c r="E111" s="20"/>
      <c r="F111" s="20"/>
      <c r="G111" s="20"/>
      <c r="H111" s="20"/>
      <c r="I111" s="20">
        <v>6429226</v>
      </c>
      <c r="J111" s="20"/>
      <c r="K111" s="21">
        <v>6582398</v>
      </c>
    </row>
    <row r="112" spans="1:11" ht="12.75">
      <c r="A112" s="8"/>
      <c r="B112" s="10" t="s">
        <v>478</v>
      </c>
      <c r="C112" s="19"/>
      <c r="D112" s="20"/>
      <c r="E112" s="20"/>
      <c r="F112" s="20">
        <v>447562</v>
      </c>
      <c r="G112" s="20"/>
      <c r="H112" s="20"/>
      <c r="I112" s="20"/>
      <c r="J112" s="20"/>
      <c r="K112" s="21">
        <v>447562</v>
      </c>
    </row>
    <row r="113" spans="1:11" ht="12.75">
      <c r="A113" s="5" t="s">
        <v>713</v>
      </c>
      <c r="B113" s="6"/>
      <c r="C113" s="16"/>
      <c r="D113" s="17">
        <v>153172</v>
      </c>
      <c r="E113" s="17"/>
      <c r="F113" s="17">
        <v>604026</v>
      </c>
      <c r="G113" s="17"/>
      <c r="H113" s="17"/>
      <c r="I113" s="17">
        <v>6429226</v>
      </c>
      <c r="J113" s="17"/>
      <c r="K113" s="18">
        <v>7186424</v>
      </c>
    </row>
    <row r="114" spans="1:11" ht="12.75">
      <c r="A114" s="5" t="s">
        <v>314</v>
      </c>
      <c r="B114" s="5" t="s">
        <v>61</v>
      </c>
      <c r="C114" s="16"/>
      <c r="D114" s="17">
        <v>325380</v>
      </c>
      <c r="E114" s="17">
        <v>537634</v>
      </c>
      <c r="F114" s="17"/>
      <c r="G114" s="17"/>
      <c r="H114" s="17">
        <v>1500000</v>
      </c>
      <c r="I114" s="17"/>
      <c r="J114" s="17"/>
      <c r="K114" s="18">
        <v>2363014</v>
      </c>
    </row>
    <row r="115" spans="1:11" ht="12.75">
      <c r="A115" s="5" t="s">
        <v>714</v>
      </c>
      <c r="B115" s="6"/>
      <c r="C115" s="16"/>
      <c r="D115" s="17">
        <v>325380</v>
      </c>
      <c r="E115" s="17">
        <v>537634</v>
      </c>
      <c r="F115" s="17"/>
      <c r="G115" s="17"/>
      <c r="H115" s="17">
        <v>1500000</v>
      </c>
      <c r="I115" s="17"/>
      <c r="J115" s="17"/>
      <c r="K115" s="18">
        <v>2363014</v>
      </c>
    </row>
    <row r="116" spans="1:11" ht="12.75">
      <c r="A116" s="5" t="s">
        <v>373</v>
      </c>
      <c r="B116" s="5" t="s">
        <v>61</v>
      </c>
      <c r="C116" s="16"/>
      <c r="D116" s="17"/>
      <c r="E116" s="17"/>
      <c r="F116" s="17"/>
      <c r="G116" s="17"/>
      <c r="H116" s="17"/>
      <c r="I116" s="17">
        <v>9537</v>
      </c>
      <c r="J116" s="17"/>
      <c r="K116" s="18">
        <v>9537</v>
      </c>
    </row>
    <row r="117" spans="1:11" ht="12.75">
      <c r="A117" s="5" t="s">
        <v>715</v>
      </c>
      <c r="B117" s="6"/>
      <c r="C117" s="16"/>
      <c r="D117" s="17"/>
      <c r="E117" s="17"/>
      <c r="F117" s="17"/>
      <c r="G117" s="17"/>
      <c r="H117" s="17"/>
      <c r="I117" s="17">
        <v>9537</v>
      </c>
      <c r="J117" s="17"/>
      <c r="K117" s="18">
        <v>9537</v>
      </c>
    </row>
    <row r="118" spans="1:11" ht="12.75">
      <c r="A118" s="5" t="s">
        <v>369</v>
      </c>
      <c r="B118" s="5" t="s">
        <v>61</v>
      </c>
      <c r="C118" s="16"/>
      <c r="D118" s="17"/>
      <c r="E118" s="17"/>
      <c r="F118" s="17"/>
      <c r="G118" s="17"/>
      <c r="H118" s="17"/>
      <c r="I118" s="17">
        <v>74074</v>
      </c>
      <c r="J118" s="17"/>
      <c r="K118" s="18">
        <v>74074</v>
      </c>
    </row>
    <row r="119" spans="1:11" ht="12.75">
      <c r="A119" s="5" t="s">
        <v>716</v>
      </c>
      <c r="B119" s="6"/>
      <c r="C119" s="16"/>
      <c r="D119" s="17"/>
      <c r="E119" s="17"/>
      <c r="F119" s="17"/>
      <c r="G119" s="17"/>
      <c r="H119" s="17"/>
      <c r="I119" s="17">
        <v>74074</v>
      </c>
      <c r="J119" s="17"/>
      <c r="K119" s="18">
        <v>74074</v>
      </c>
    </row>
    <row r="120" spans="1:11" ht="12.75">
      <c r="A120" s="5" t="s">
        <v>272</v>
      </c>
      <c r="B120" s="5" t="s">
        <v>61</v>
      </c>
      <c r="C120" s="16"/>
      <c r="D120" s="17"/>
      <c r="E120" s="17"/>
      <c r="F120" s="17"/>
      <c r="G120" s="17"/>
      <c r="H120" s="17"/>
      <c r="I120" s="17">
        <v>137363</v>
      </c>
      <c r="J120" s="17"/>
      <c r="K120" s="18">
        <v>137363</v>
      </c>
    </row>
    <row r="121" spans="1:11" ht="12.75">
      <c r="A121" s="5" t="s">
        <v>717</v>
      </c>
      <c r="B121" s="6"/>
      <c r="C121" s="16"/>
      <c r="D121" s="17"/>
      <c r="E121" s="17"/>
      <c r="F121" s="17"/>
      <c r="G121" s="17"/>
      <c r="H121" s="17"/>
      <c r="I121" s="17">
        <v>137363</v>
      </c>
      <c r="J121" s="17"/>
      <c r="K121" s="18">
        <v>137363</v>
      </c>
    </row>
    <row r="122" spans="1:11" ht="12.75">
      <c r="A122" s="5" t="s">
        <v>371</v>
      </c>
      <c r="B122" s="5" t="s">
        <v>61</v>
      </c>
      <c r="C122" s="16"/>
      <c r="D122" s="17"/>
      <c r="E122" s="17"/>
      <c r="F122" s="17"/>
      <c r="G122" s="17"/>
      <c r="H122" s="17"/>
      <c r="I122" s="17">
        <v>274726</v>
      </c>
      <c r="J122" s="17"/>
      <c r="K122" s="18">
        <v>274726</v>
      </c>
    </row>
    <row r="123" spans="1:11" ht="12.75">
      <c r="A123" s="5" t="s">
        <v>718</v>
      </c>
      <c r="B123" s="6"/>
      <c r="C123" s="16"/>
      <c r="D123" s="17"/>
      <c r="E123" s="17"/>
      <c r="F123" s="17"/>
      <c r="G123" s="17"/>
      <c r="H123" s="17"/>
      <c r="I123" s="17">
        <v>274726</v>
      </c>
      <c r="J123" s="17"/>
      <c r="K123" s="18">
        <v>274726</v>
      </c>
    </row>
    <row r="124" spans="1:11" ht="12.75">
      <c r="A124" s="5" t="s">
        <v>474</v>
      </c>
      <c r="B124" s="5" t="s">
        <v>61</v>
      </c>
      <c r="C124" s="16"/>
      <c r="D124" s="17"/>
      <c r="E124" s="17"/>
      <c r="F124" s="17"/>
      <c r="G124" s="17"/>
      <c r="H124" s="17"/>
      <c r="I124" s="17">
        <v>274726</v>
      </c>
      <c r="J124" s="17"/>
      <c r="K124" s="18">
        <v>274726</v>
      </c>
    </row>
    <row r="125" spans="1:11" ht="12.75">
      <c r="A125" s="5" t="s">
        <v>719</v>
      </c>
      <c r="B125" s="6"/>
      <c r="C125" s="16"/>
      <c r="D125" s="17"/>
      <c r="E125" s="17"/>
      <c r="F125" s="17"/>
      <c r="G125" s="17"/>
      <c r="H125" s="17"/>
      <c r="I125" s="17">
        <v>274726</v>
      </c>
      <c r="J125" s="17"/>
      <c r="K125" s="18">
        <v>274726</v>
      </c>
    </row>
    <row r="126" spans="1:11" ht="12.75">
      <c r="A126" s="5" t="s">
        <v>494</v>
      </c>
      <c r="B126" s="5" t="s">
        <v>61</v>
      </c>
      <c r="C126" s="16"/>
      <c r="D126" s="17"/>
      <c r="E126" s="17"/>
      <c r="F126" s="17"/>
      <c r="G126" s="17"/>
      <c r="H126" s="17"/>
      <c r="I126" s="17">
        <v>143112</v>
      </c>
      <c r="J126" s="17"/>
      <c r="K126" s="18">
        <v>143112</v>
      </c>
    </row>
    <row r="127" spans="1:11" ht="12.75">
      <c r="A127" s="5" t="s">
        <v>720</v>
      </c>
      <c r="B127" s="6"/>
      <c r="C127" s="16"/>
      <c r="D127" s="17"/>
      <c r="E127" s="17"/>
      <c r="F127" s="17"/>
      <c r="G127" s="17"/>
      <c r="H127" s="17"/>
      <c r="I127" s="17">
        <v>143112</v>
      </c>
      <c r="J127" s="17"/>
      <c r="K127" s="18">
        <v>143112</v>
      </c>
    </row>
    <row r="128" spans="1:11" ht="12.75">
      <c r="A128" s="5" t="s">
        <v>619</v>
      </c>
      <c r="B128" s="5" t="s">
        <v>61</v>
      </c>
      <c r="C128" s="16"/>
      <c r="D128" s="17"/>
      <c r="E128" s="17"/>
      <c r="F128" s="17"/>
      <c r="G128" s="17"/>
      <c r="H128" s="17"/>
      <c r="I128" s="17">
        <v>85470</v>
      </c>
      <c r="J128" s="17"/>
      <c r="K128" s="18">
        <v>85470</v>
      </c>
    </row>
    <row r="129" spans="1:11" ht="12.75">
      <c r="A129" s="5" t="s">
        <v>721</v>
      </c>
      <c r="B129" s="6"/>
      <c r="C129" s="16"/>
      <c r="D129" s="17"/>
      <c r="E129" s="17"/>
      <c r="F129" s="17"/>
      <c r="G129" s="17"/>
      <c r="H129" s="17"/>
      <c r="I129" s="17">
        <v>85470</v>
      </c>
      <c r="J129" s="17"/>
      <c r="K129" s="18">
        <v>85470</v>
      </c>
    </row>
    <row r="130" spans="1:11" ht="12.75">
      <c r="A130" s="5" t="s">
        <v>44</v>
      </c>
      <c r="B130" s="5" t="s">
        <v>61</v>
      </c>
      <c r="C130" s="16"/>
      <c r="D130" s="17"/>
      <c r="E130" s="17"/>
      <c r="F130" s="17"/>
      <c r="G130" s="17"/>
      <c r="H130" s="17"/>
      <c r="I130" s="17">
        <v>240642</v>
      </c>
      <c r="J130" s="17"/>
      <c r="K130" s="18">
        <v>240642</v>
      </c>
    </row>
    <row r="131" spans="1:11" ht="12.75">
      <c r="A131" s="5" t="s">
        <v>722</v>
      </c>
      <c r="B131" s="6"/>
      <c r="C131" s="16"/>
      <c r="D131" s="17"/>
      <c r="E131" s="17"/>
      <c r="F131" s="17"/>
      <c r="G131" s="17"/>
      <c r="H131" s="17"/>
      <c r="I131" s="17">
        <v>240642</v>
      </c>
      <c r="J131" s="17"/>
      <c r="K131" s="18">
        <v>240642</v>
      </c>
    </row>
    <row r="132" spans="1:11" ht="12.75">
      <c r="A132" s="5" t="s">
        <v>475</v>
      </c>
      <c r="B132" s="5" t="s">
        <v>299</v>
      </c>
      <c r="C132" s="16"/>
      <c r="D132" s="17"/>
      <c r="E132" s="17"/>
      <c r="F132" s="17"/>
      <c r="G132" s="17">
        <v>297253</v>
      </c>
      <c r="H132" s="17">
        <v>3027595</v>
      </c>
      <c r="I132" s="17"/>
      <c r="J132" s="17"/>
      <c r="K132" s="18">
        <v>3324848</v>
      </c>
    </row>
    <row r="133" spans="1:11" ht="12.75">
      <c r="A133" s="8"/>
      <c r="B133" s="10" t="s">
        <v>61</v>
      </c>
      <c r="C133" s="19"/>
      <c r="D133" s="20"/>
      <c r="E133" s="20"/>
      <c r="F133" s="20"/>
      <c r="G133" s="20"/>
      <c r="H133" s="20">
        <v>7223114</v>
      </c>
      <c r="I133" s="20">
        <v>216667</v>
      </c>
      <c r="J133" s="20"/>
      <c r="K133" s="21">
        <v>7439781</v>
      </c>
    </row>
    <row r="134" spans="1:11" ht="12.75">
      <c r="A134" s="8"/>
      <c r="B134" s="10" t="s">
        <v>478</v>
      </c>
      <c r="C134" s="19"/>
      <c r="D134" s="20"/>
      <c r="E134" s="20"/>
      <c r="F134" s="20"/>
      <c r="G134" s="20"/>
      <c r="H134" s="20">
        <v>562600</v>
      </c>
      <c r="I134" s="20"/>
      <c r="J134" s="20"/>
      <c r="K134" s="21">
        <v>562600</v>
      </c>
    </row>
    <row r="135" spans="1:11" ht="12.75">
      <c r="A135" s="5" t="s">
        <v>723</v>
      </c>
      <c r="B135" s="6"/>
      <c r="C135" s="16"/>
      <c r="D135" s="17"/>
      <c r="E135" s="17"/>
      <c r="F135" s="17"/>
      <c r="G135" s="17">
        <v>297253</v>
      </c>
      <c r="H135" s="17">
        <v>10813309</v>
      </c>
      <c r="I135" s="17">
        <v>216667</v>
      </c>
      <c r="J135" s="17"/>
      <c r="K135" s="18">
        <v>11327229</v>
      </c>
    </row>
    <row r="136" spans="1:11" ht="12.75">
      <c r="A136" s="5" t="s">
        <v>239</v>
      </c>
      <c r="B136" s="5" t="s">
        <v>14</v>
      </c>
      <c r="C136" s="16"/>
      <c r="D136" s="17"/>
      <c r="E136" s="17"/>
      <c r="F136" s="17"/>
      <c r="G136" s="17"/>
      <c r="H136" s="17">
        <v>300000</v>
      </c>
      <c r="I136" s="17"/>
      <c r="J136" s="17"/>
      <c r="K136" s="18">
        <v>300000</v>
      </c>
    </row>
    <row r="137" spans="1:11" ht="12.75">
      <c r="A137" s="8"/>
      <c r="B137" s="10" t="s">
        <v>61</v>
      </c>
      <c r="C137" s="19"/>
      <c r="D137" s="20"/>
      <c r="E137" s="20"/>
      <c r="F137" s="20"/>
      <c r="G137" s="20"/>
      <c r="H137" s="20">
        <v>8562191</v>
      </c>
      <c r="I137" s="20">
        <v>-8862191</v>
      </c>
      <c r="J137" s="20"/>
      <c r="K137" s="21">
        <v>-300000</v>
      </c>
    </row>
    <row r="138" spans="1:11" ht="12.75">
      <c r="A138" s="5" t="s">
        <v>724</v>
      </c>
      <c r="B138" s="6"/>
      <c r="C138" s="16"/>
      <c r="D138" s="17"/>
      <c r="E138" s="17"/>
      <c r="F138" s="17"/>
      <c r="G138" s="17"/>
      <c r="H138" s="17">
        <v>8862191</v>
      </c>
      <c r="I138" s="17">
        <v>-8862191</v>
      </c>
      <c r="J138" s="17"/>
      <c r="K138" s="18">
        <v>0</v>
      </c>
    </row>
    <row r="139" spans="1:11" ht="12.75">
      <c r="A139" s="5" t="s">
        <v>273</v>
      </c>
      <c r="B139" s="5" t="s">
        <v>299</v>
      </c>
      <c r="C139" s="16"/>
      <c r="D139" s="17"/>
      <c r="E139" s="17"/>
      <c r="F139" s="17">
        <v>1265000</v>
      </c>
      <c r="G139" s="17"/>
      <c r="H139" s="17"/>
      <c r="I139" s="17"/>
      <c r="J139" s="17"/>
      <c r="K139" s="18">
        <v>1265000</v>
      </c>
    </row>
    <row r="140" spans="1:11" ht="12.75">
      <c r="A140" s="8"/>
      <c r="B140" s="10" t="s">
        <v>61</v>
      </c>
      <c r="C140" s="19"/>
      <c r="D140" s="20">
        <v>2500000</v>
      </c>
      <c r="E140" s="20">
        <v>10059620</v>
      </c>
      <c r="F140" s="20">
        <v>640357</v>
      </c>
      <c r="G140" s="20"/>
      <c r="H140" s="20">
        <v>27500000</v>
      </c>
      <c r="I140" s="20">
        <v>5000000</v>
      </c>
      <c r="J140" s="20"/>
      <c r="K140" s="21">
        <v>45699977</v>
      </c>
    </row>
    <row r="141" spans="1:11" ht="12.75">
      <c r="A141" s="8"/>
      <c r="B141" s="10" t="s">
        <v>478</v>
      </c>
      <c r="C141" s="19"/>
      <c r="D141" s="20"/>
      <c r="E141" s="20"/>
      <c r="F141" s="20">
        <v>300000</v>
      </c>
      <c r="G141" s="20"/>
      <c r="H141" s="20"/>
      <c r="I141" s="20">
        <v>9500000</v>
      </c>
      <c r="J141" s="20"/>
      <c r="K141" s="21">
        <v>9800000</v>
      </c>
    </row>
    <row r="142" spans="1:11" ht="12.75">
      <c r="A142" s="5" t="s">
        <v>725</v>
      </c>
      <c r="B142" s="6"/>
      <c r="C142" s="16"/>
      <c r="D142" s="17">
        <v>2500000</v>
      </c>
      <c r="E142" s="17">
        <v>10059620</v>
      </c>
      <c r="F142" s="17">
        <v>2205357</v>
      </c>
      <c r="G142" s="17"/>
      <c r="H142" s="17">
        <v>27500000</v>
      </c>
      <c r="I142" s="17">
        <v>14500000</v>
      </c>
      <c r="J142" s="17"/>
      <c r="K142" s="18">
        <v>56764977</v>
      </c>
    </row>
    <row r="143" spans="1:11" ht="12.75">
      <c r="A143" s="5" t="s">
        <v>302</v>
      </c>
      <c r="B143" s="5" t="s">
        <v>61</v>
      </c>
      <c r="C143" s="16"/>
      <c r="D143" s="17"/>
      <c r="E143" s="17"/>
      <c r="F143" s="17"/>
      <c r="G143" s="17"/>
      <c r="H143" s="17">
        <v>12064000</v>
      </c>
      <c r="I143" s="17"/>
      <c r="J143" s="17"/>
      <c r="K143" s="18">
        <v>12064000</v>
      </c>
    </row>
    <row r="144" spans="1:11" ht="12.75">
      <c r="A144" s="5" t="s">
        <v>726</v>
      </c>
      <c r="B144" s="6"/>
      <c r="C144" s="16"/>
      <c r="D144" s="17"/>
      <c r="E144" s="17"/>
      <c r="F144" s="17"/>
      <c r="G144" s="17"/>
      <c r="H144" s="17">
        <v>12064000</v>
      </c>
      <c r="I144" s="17"/>
      <c r="J144" s="17"/>
      <c r="K144" s="18">
        <v>12064000</v>
      </c>
    </row>
    <row r="145" spans="1:11" ht="12.75">
      <c r="A145" s="11" t="s">
        <v>646</v>
      </c>
      <c r="B145" s="54"/>
      <c r="C145" s="22">
        <v>1090741</v>
      </c>
      <c r="D145" s="23">
        <v>11894308</v>
      </c>
      <c r="E145" s="23">
        <v>39604172</v>
      </c>
      <c r="F145" s="23">
        <v>9588459</v>
      </c>
      <c r="G145" s="23">
        <v>889494</v>
      </c>
      <c r="H145" s="23">
        <v>133146085</v>
      </c>
      <c r="I145" s="23">
        <v>48445617</v>
      </c>
      <c r="J145" s="23">
        <v>1334800</v>
      </c>
      <c r="K145" s="24">
        <v>245993676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P351"/>
  <sheetViews>
    <sheetView zoomScalePageLayoutView="0" workbookViewId="0" topLeftCell="A279">
      <selection activeCell="A300" sqref="A300:P351"/>
    </sheetView>
  </sheetViews>
  <sheetFormatPr defaultColWidth="9.140625" defaultRowHeight="12.75"/>
  <cols>
    <col min="1" max="1" width="28.7109375" style="0" customWidth="1"/>
    <col min="2" max="2" width="30.7109375" style="0" customWidth="1"/>
    <col min="3" max="3" width="40.7109375" style="0" customWidth="1"/>
    <col min="4" max="4" width="12.7109375" style="0" customWidth="1"/>
    <col min="5" max="5" width="9.140625" style="0" customWidth="1"/>
    <col min="6" max="6" width="30.7109375" style="0" customWidth="1"/>
    <col min="7" max="8" width="16.7109375" style="0" customWidth="1"/>
    <col min="9" max="10" width="9.140625" style="0" customWidth="1"/>
    <col min="11" max="11" width="16.7109375" style="0" customWidth="1"/>
    <col min="12" max="12" width="30.7109375" style="0" customWidth="1"/>
    <col min="13" max="13" width="9.140625" style="0" customWidth="1"/>
    <col min="14" max="14" width="20.7109375" style="0" customWidth="1"/>
    <col min="15" max="16" width="9.140625" style="0" customWidth="1"/>
  </cols>
  <sheetData>
    <row r="1" spans="1:16" ht="33.75" customHeight="1">
      <c r="A1" s="2" t="s">
        <v>159</v>
      </c>
      <c r="B1" s="2" t="s">
        <v>522</v>
      </c>
      <c r="C1" s="2" t="s">
        <v>599</v>
      </c>
      <c r="D1" s="2" t="s">
        <v>66</v>
      </c>
      <c r="E1" s="2" t="s">
        <v>347</v>
      </c>
      <c r="F1" s="2" t="s">
        <v>358</v>
      </c>
      <c r="G1" s="2" t="s">
        <v>335</v>
      </c>
      <c r="H1" s="2" t="s">
        <v>149</v>
      </c>
      <c r="I1" s="2" t="s">
        <v>18</v>
      </c>
      <c r="J1" s="2" t="s">
        <v>122</v>
      </c>
      <c r="K1" s="2" t="s">
        <v>331</v>
      </c>
      <c r="L1" s="2" t="s">
        <v>611</v>
      </c>
      <c r="M1" s="2" t="s">
        <v>260</v>
      </c>
      <c r="N1" s="2" t="s">
        <v>231</v>
      </c>
      <c r="O1" s="2" t="s">
        <v>583</v>
      </c>
      <c r="P1" s="2" t="s">
        <v>89</v>
      </c>
    </row>
    <row r="2" spans="1:16" ht="33.75" customHeight="1">
      <c r="A2" s="3" t="s">
        <v>379</v>
      </c>
      <c r="B2" s="3" t="s">
        <v>239</v>
      </c>
      <c r="C2" s="3" t="s">
        <v>617</v>
      </c>
      <c r="D2" s="3">
        <v>2011</v>
      </c>
      <c r="E2" s="3" t="s">
        <v>61</v>
      </c>
      <c r="F2" s="3" t="s">
        <v>93</v>
      </c>
      <c r="G2" s="3">
        <v>20520</v>
      </c>
      <c r="H2" s="3">
        <v>0</v>
      </c>
      <c r="I2" s="3" t="s">
        <v>420</v>
      </c>
      <c r="J2" s="3" t="s">
        <v>56</v>
      </c>
      <c r="K2" s="4">
        <v>40618</v>
      </c>
      <c r="L2" s="3" t="s">
        <v>3</v>
      </c>
      <c r="M2" s="3" t="s">
        <v>596</v>
      </c>
      <c r="N2" s="3" t="s">
        <v>282</v>
      </c>
      <c r="O2" s="3" t="s">
        <v>12</v>
      </c>
      <c r="P2" s="3" t="s">
        <v>596</v>
      </c>
    </row>
    <row r="3" spans="1:16" ht="45.75" customHeight="1">
      <c r="A3" s="3" t="s">
        <v>164</v>
      </c>
      <c r="B3" s="3" t="s">
        <v>608</v>
      </c>
      <c r="C3" s="3" t="s">
        <v>617</v>
      </c>
      <c r="D3" s="3">
        <v>2011</v>
      </c>
      <c r="E3" s="3" t="s">
        <v>61</v>
      </c>
      <c r="F3" s="3" t="s">
        <v>632</v>
      </c>
      <c r="G3" s="3">
        <v>427350</v>
      </c>
      <c r="H3" s="3">
        <v>0</v>
      </c>
      <c r="I3" s="3" t="s">
        <v>175</v>
      </c>
      <c r="J3" s="3" t="s">
        <v>56</v>
      </c>
      <c r="K3" s="4">
        <v>40714</v>
      </c>
      <c r="L3" s="3" t="s">
        <v>3</v>
      </c>
      <c r="M3" s="3" t="s">
        <v>36</v>
      </c>
      <c r="N3" s="3" t="s">
        <v>282</v>
      </c>
      <c r="O3" s="3" t="s">
        <v>13</v>
      </c>
      <c r="P3" s="3" t="s">
        <v>82</v>
      </c>
    </row>
    <row r="4" spans="1:16" ht="33.75" customHeight="1">
      <c r="A4" s="3" t="s">
        <v>505</v>
      </c>
      <c r="B4" s="3" t="s">
        <v>305</v>
      </c>
      <c r="C4" s="3" t="s">
        <v>617</v>
      </c>
      <c r="D4" s="3">
        <v>2011</v>
      </c>
      <c r="E4" s="3" t="s">
        <v>61</v>
      </c>
      <c r="F4" s="3" t="s">
        <v>6</v>
      </c>
      <c r="G4" s="3">
        <v>188893</v>
      </c>
      <c r="H4" s="3">
        <v>0</v>
      </c>
      <c r="I4" s="3" t="s">
        <v>165</v>
      </c>
      <c r="J4" s="3" t="s">
        <v>5</v>
      </c>
      <c r="K4" s="4">
        <v>40661</v>
      </c>
      <c r="L4" s="3" t="s">
        <v>351</v>
      </c>
      <c r="M4" s="3" t="s">
        <v>22</v>
      </c>
      <c r="N4" s="3" t="s">
        <v>282</v>
      </c>
      <c r="O4" s="3" t="s">
        <v>97</v>
      </c>
      <c r="P4" s="3" t="s">
        <v>147</v>
      </c>
    </row>
    <row r="5" spans="1:16" ht="90.75" customHeight="1">
      <c r="A5" s="3" t="s">
        <v>288</v>
      </c>
      <c r="B5" s="3" t="s">
        <v>239</v>
      </c>
      <c r="C5" s="3" t="s">
        <v>617</v>
      </c>
      <c r="D5" s="3">
        <v>2011</v>
      </c>
      <c r="E5" s="3" t="s">
        <v>478</v>
      </c>
      <c r="F5" s="3" t="s">
        <v>640</v>
      </c>
      <c r="G5" s="3">
        <v>734442</v>
      </c>
      <c r="H5" s="3">
        <v>0</v>
      </c>
      <c r="I5" s="3" t="s">
        <v>213</v>
      </c>
      <c r="J5" s="3" t="s">
        <v>56</v>
      </c>
      <c r="K5" s="4">
        <v>40602</v>
      </c>
      <c r="L5" s="3" t="s">
        <v>3</v>
      </c>
      <c r="M5" s="3" t="s">
        <v>280</v>
      </c>
      <c r="N5" s="3" t="s">
        <v>282</v>
      </c>
      <c r="O5" s="3" t="s">
        <v>438</v>
      </c>
      <c r="P5" s="3" t="s">
        <v>584</v>
      </c>
    </row>
    <row r="6" spans="1:16" ht="90.75" customHeight="1">
      <c r="A6" s="3" t="s">
        <v>86</v>
      </c>
      <c r="B6" s="3" t="s">
        <v>239</v>
      </c>
      <c r="C6" s="3" t="s">
        <v>617</v>
      </c>
      <c r="D6" s="3">
        <v>2011</v>
      </c>
      <c r="E6" s="3" t="s">
        <v>478</v>
      </c>
      <c r="F6" s="3" t="s">
        <v>431</v>
      </c>
      <c r="G6" s="3">
        <v>649062</v>
      </c>
      <c r="H6" s="3">
        <v>0</v>
      </c>
      <c r="I6" s="3" t="s">
        <v>63</v>
      </c>
      <c r="J6" s="3" t="s">
        <v>40</v>
      </c>
      <c r="K6" s="4">
        <v>40609</v>
      </c>
      <c r="L6" s="3" t="s">
        <v>3</v>
      </c>
      <c r="M6" s="3" t="s">
        <v>280</v>
      </c>
      <c r="N6" s="3" t="s">
        <v>282</v>
      </c>
      <c r="O6" s="3" t="s">
        <v>438</v>
      </c>
      <c r="P6" s="3" t="s">
        <v>584</v>
      </c>
    </row>
    <row r="7" spans="1:16" ht="33.75" customHeight="1">
      <c r="A7" s="3" t="s">
        <v>288</v>
      </c>
      <c r="B7" s="3" t="s">
        <v>440</v>
      </c>
      <c r="C7" s="3" t="s">
        <v>617</v>
      </c>
      <c r="D7" s="3">
        <v>2011</v>
      </c>
      <c r="E7" s="3" t="s">
        <v>478</v>
      </c>
      <c r="F7" s="3" t="s">
        <v>271</v>
      </c>
      <c r="G7" s="3">
        <v>49203</v>
      </c>
      <c r="H7" s="3">
        <v>0</v>
      </c>
      <c r="I7" s="3" t="s">
        <v>414</v>
      </c>
      <c r="J7" s="3" t="s">
        <v>56</v>
      </c>
      <c r="K7" s="4">
        <v>40602</v>
      </c>
      <c r="L7" s="3" t="s">
        <v>351</v>
      </c>
      <c r="M7" s="3" t="s">
        <v>596</v>
      </c>
      <c r="N7" s="3"/>
      <c r="O7" s="3"/>
      <c r="P7" s="3"/>
    </row>
    <row r="8" spans="1:16" ht="57" customHeight="1">
      <c r="A8" s="3" t="s">
        <v>273</v>
      </c>
      <c r="B8" s="3" t="s">
        <v>266</v>
      </c>
      <c r="C8" s="3" t="s">
        <v>617</v>
      </c>
      <c r="D8" s="3">
        <v>2011</v>
      </c>
      <c r="E8" s="3" t="s">
        <v>61</v>
      </c>
      <c r="F8" s="3" t="s">
        <v>622</v>
      </c>
      <c r="G8" s="3">
        <v>40300</v>
      </c>
      <c r="H8" s="3">
        <v>0</v>
      </c>
      <c r="I8" s="3" t="s">
        <v>63</v>
      </c>
      <c r="J8" s="3" t="s">
        <v>40</v>
      </c>
      <c r="K8" s="4">
        <v>40606</v>
      </c>
      <c r="L8" s="3" t="s">
        <v>351</v>
      </c>
      <c r="M8" s="3" t="s">
        <v>196</v>
      </c>
      <c r="N8" s="3"/>
      <c r="O8" s="3"/>
      <c r="P8" s="3"/>
    </row>
    <row r="9" spans="1:16" ht="45.75" customHeight="1">
      <c r="A9" s="3" t="s">
        <v>475</v>
      </c>
      <c r="B9" s="3" t="s">
        <v>426</v>
      </c>
      <c r="C9" s="3" t="s">
        <v>617</v>
      </c>
      <c r="D9" s="3">
        <v>2011</v>
      </c>
      <c r="E9" s="3" t="s">
        <v>299</v>
      </c>
      <c r="F9" s="3" t="s">
        <v>326</v>
      </c>
      <c r="G9" s="3">
        <v>4231379</v>
      </c>
      <c r="H9" s="3">
        <v>0</v>
      </c>
      <c r="I9" s="3" t="s">
        <v>441</v>
      </c>
      <c r="J9" s="3" t="s">
        <v>488</v>
      </c>
      <c r="K9" s="4">
        <v>40602</v>
      </c>
      <c r="L9" s="3" t="s">
        <v>3</v>
      </c>
      <c r="M9" s="3" t="s">
        <v>280</v>
      </c>
      <c r="N9" s="3"/>
      <c r="O9" s="3"/>
      <c r="P9" s="3"/>
    </row>
    <row r="10" spans="1:16" ht="22.5" customHeight="1">
      <c r="A10" s="3" t="s">
        <v>475</v>
      </c>
      <c r="B10" s="3" t="s">
        <v>309</v>
      </c>
      <c r="C10" s="3" t="s">
        <v>617</v>
      </c>
      <c r="D10" s="3">
        <v>2011</v>
      </c>
      <c r="E10" s="3" t="s">
        <v>61</v>
      </c>
      <c r="F10" s="3" t="s">
        <v>506</v>
      </c>
      <c r="G10" s="3">
        <v>642055</v>
      </c>
      <c r="H10" s="3">
        <v>0</v>
      </c>
      <c r="I10" s="3" t="s">
        <v>320</v>
      </c>
      <c r="J10" s="3" t="s">
        <v>488</v>
      </c>
      <c r="K10" s="4">
        <v>40663</v>
      </c>
      <c r="L10" s="3" t="s">
        <v>351</v>
      </c>
      <c r="M10" s="3" t="s">
        <v>22</v>
      </c>
      <c r="N10" s="3"/>
      <c r="O10" s="3"/>
      <c r="P10" s="3"/>
    </row>
    <row r="11" spans="1:16" ht="171" customHeight="1">
      <c r="A11" s="3" t="s">
        <v>314</v>
      </c>
      <c r="B11" s="3" t="s">
        <v>458</v>
      </c>
      <c r="C11" s="3" t="s">
        <v>617</v>
      </c>
      <c r="D11" s="3">
        <v>2011</v>
      </c>
      <c r="E11" s="3" t="s">
        <v>299</v>
      </c>
      <c r="F11" s="3" t="s">
        <v>20</v>
      </c>
      <c r="G11" s="3">
        <v>202820</v>
      </c>
      <c r="H11" s="3">
        <v>0</v>
      </c>
      <c r="I11" s="3" t="s">
        <v>208</v>
      </c>
      <c r="J11" s="3" t="s">
        <v>110</v>
      </c>
      <c r="K11" s="4">
        <v>40663</v>
      </c>
      <c r="L11" s="3" t="s">
        <v>351</v>
      </c>
      <c r="M11" s="3" t="s">
        <v>596</v>
      </c>
      <c r="N11" s="3"/>
      <c r="O11" s="3"/>
      <c r="P11" s="3"/>
    </row>
    <row r="12" spans="1:16" ht="45.75" customHeight="1">
      <c r="A12" s="3" t="s">
        <v>495</v>
      </c>
      <c r="B12" s="3" t="s">
        <v>266</v>
      </c>
      <c r="C12" s="3" t="s">
        <v>617</v>
      </c>
      <c r="D12" s="3">
        <v>2011</v>
      </c>
      <c r="E12" s="3" t="s">
        <v>61</v>
      </c>
      <c r="F12" s="3" t="s">
        <v>507</v>
      </c>
      <c r="G12" s="3">
        <v>343407</v>
      </c>
      <c r="H12" s="3">
        <v>0</v>
      </c>
      <c r="I12" s="3" t="s">
        <v>389</v>
      </c>
      <c r="J12" s="3" t="s">
        <v>56</v>
      </c>
      <c r="K12" s="4">
        <v>40605</v>
      </c>
      <c r="L12" s="3" t="s">
        <v>351</v>
      </c>
      <c r="M12" s="3" t="s">
        <v>596</v>
      </c>
      <c r="N12" s="3"/>
      <c r="O12" s="3"/>
      <c r="P12" s="3"/>
    </row>
    <row r="13" spans="1:16" ht="45.75" customHeight="1">
      <c r="A13" s="3" t="s">
        <v>475</v>
      </c>
      <c r="B13" s="3" t="s">
        <v>533</v>
      </c>
      <c r="C13" s="3" t="s">
        <v>617</v>
      </c>
      <c r="D13" s="3">
        <v>2011</v>
      </c>
      <c r="E13" s="3" t="s">
        <v>299</v>
      </c>
      <c r="F13" s="3" t="s">
        <v>245</v>
      </c>
      <c r="G13" s="3">
        <v>802568</v>
      </c>
      <c r="H13" s="3">
        <v>0</v>
      </c>
      <c r="I13" s="3" t="s">
        <v>213</v>
      </c>
      <c r="J13" s="3" t="s">
        <v>488</v>
      </c>
      <c r="K13" s="4">
        <v>40633</v>
      </c>
      <c r="L13" s="3" t="s">
        <v>3</v>
      </c>
      <c r="M13" s="3" t="s">
        <v>36</v>
      </c>
      <c r="N13" s="3"/>
      <c r="O13" s="3"/>
      <c r="P13" s="3"/>
    </row>
    <row r="14" spans="1:16" ht="90.75" customHeight="1">
      <c r="A14" s="3" t="s">
        <v>475</v>
      </c>
      <c r="B14" s="3" t="s">
        <v>426</v>
      </c>
      <c r="C14" s="3" t="s">
        <v>617</v>
      </c>
      <c r="D14" s="3">
        <v>2011</v>
      </c>
      <c r="E14" s="3" t="s">
        <v>61</v>
      </c>
      <c r="F14" s="3" t="s">
        <v>594</v>
      </c>
      <c r="G14" s="3">
        <v>802568</v>
      </c>
      <c r="H14" s="3">
        <v>0</v>
      </c>
      <c r="I14" s="3" t="s">
        <v>213</v>
      </c>
      <c r="J14" s="3" t="s">
        <v>488</v>
      </c>
      <c r="K14" s="4">
        <v>40612</v>
      </c>
      <c r="L14" s="3" t="s">
        <v>3</v>
      </c>
      <c r="M14" s="3" t="s">
        <v>280</v>
      </c>
      <c r="N14" s="3" t="s">
        <v>282</v>
      </c>
      <c r="O14" s="3" t="s">
        <v>366</v>
      </c>
      <c r="P14" s="3" t="s">
        <v>584</v>
      </c>
    </row>
    <row r="15" spans="1:16" ht="90.75" customHeight="1">
      <c r="A15" s="3" t="s">
        <v>314</v>
      </c>
      <c r="B15" s="3" t="s">
        <v>426</v>
      </c>
      <c r="C15" s="3" t="s">
        <v>617</v>
      </c>
      <c r="D15" s="3">
        <v>2011</v>
      </c>
      <c r="E15" s="3" t="s">
        <v>61</v>
      </c>
      <c r="F15" s="3" t="s">
        <v>152</v>
      </c>
      <c r="G15" s="3">
        <v>1000000</v>
      </c>
      <c r="H15" s="3">
        <v>0</v>
      </c>
      <c r="I15" s="3" t="s">
        <v>165</v>
      </c>
      <c r="J15" s="3" t="s">
        <v>110</v>
      </c>
      <c r="K15" s="4">
        <v>40609</v>
      </c>
      <c r="L15" s="3" t="s">
        <v>351</v>
      </c>
      <c r="M15" s="3" t="s">
        <v>280</v>
      </c>
      <c r="N15" s="3" t="s">
        <v>282</v>
      </c>
      <c r="O15" s="3" t="s">
        <v>366</v>
      </c>
      <c r="P15" s="3" t="s">
        <v>584</v>
      </c>
    </row>
    <row r="16" spans="1:16" ht="33.75" customHeight="1">
      <c r="A16" s="3" t="s">
        <v>186</v>
      </c>
      <c r="B16" s="3" t="s">
        <v>239</v>
      </c>
      <c r="C16" s="3" t="s">
        <v>617</v>
      </c>
      <c r="D16" s="3">
        <v>2011</v>
      </c>
      <c r="E16" s="3" t="s">
        <v>61</v>
      </c>
      <c r="F16" s="3" t="s">
        <v>120</v>
      </c>
      <c r="G16" s="3">
        <v>1250000</v>
      </c>
      <c r="H16" s="3">
        <v>0</v>
      </c>
      <c r="I16" s="3" t="s">
        <v>165</v>
      </c>
      <c r="J16" s="3" t="s">
        <v>56</v>
      </c>
      <c r="K16" s="4">
        <v>40609</v>
      </c>
      <c r="L16" s="3" t="s">
        <v>3</v>
      </c>
      <c r="M16" s="3" t="s">
        <v>596</v>
      </c>
      <c r="N16" s="3" t="s">
        <v>282</v>
      </c>
      <c r="O16" s="3" t="s">
        <v>12</v>
      </c>
      <c r="P16" s="3" t="s">
        <v>596</v>
      </c>
    </row>
    <row r="17" spans="1:16" ht="33.75" customHeight="1">
      <c r="A17" s="3" t="s">
        <v>229</v>
      </c>
      <c r="B17" s="3" t="s">
        <v>266</v>
      </c>
      <c r="C17" s="3" t="s">
        <v>617</v>
      </c>
      <c r="D17" s="3">
        <v>2011</v>
      </c>
      <c r="E17" s="3" t="s">
        <v>61</v>
      </c>
      <c r="F17" s="3" t="s">
        <v>641</v>
      </c>
      <c r="G17" s="3">
        <v>5376</v>
      </c>
      <c r="H17" s="3">
        <v>0</v>
      </c>
      <c r="I17" s="3" t="s">
        <v>422</v>
      </c>
      <c r="J17" s="3" t="s">
        <v>110</v>
      </c>
      <c r="K17" s="4">
        <v>40626</v>
      </c>
      <c r="L17" s="3" t="s">
        <v>351</v>
      </c>
      <c r="M17" s="3" t="s">
        <v>596</v>
      </c>
      <c r="N17" s="3"/>
      <c r="O17" s="3"/>
      <c r="P17" s="3"/>
    </row>
    <row r="18" spans="1:16" ht="33.75" customHeight="1">
      <c r="A18" s="3" t="s">
        <v>273</v>
      </c>
      <c r="B18" s="3" t="s">
        <v>533</v>
      </c>
      <c r="C18" s="3" t="s">
        <v>617</v>
      </c>
      <c r="D18" s="3">
        <v>2011</v>
      </c>
      <c r="E18" s="3" t="s">
        <v>61</v>
      </c>
      <c r="F18" s="3" t="s">
        <v>150</v>
      </c>
      <c r="G18" s="3">
        <v>282452</v>
      </c>
      <c r="H18" s="3">
        <v>0</v>
      </c>
      <c r="I18" s="3" t="s">
        <v>63</v>
      </c>
      <c r="J18" s="3" t="s">
        <v>40</v>
      </c>
      <c r="K18" s="4">
        <v>40609</v>
      </c>
      <c r="L18" s="3" t="s">
        <v>351</v>
      </c>
      <c r="M18" s="3" t="s">
        <v>22</v>
      </c>
      <c r="N18" s="3" t="s">
        <v>282</v>
      </c>
      <c r="O18" s="3" t="s">
        <v>237</v>
      </c>
      <c r="P18" s="3" t="s">
        <v>147</v>
      </c>
    </row>
    <row r="19" spans="1:16" ht="33.75" customHeight="1">
      <c r="A19" s="3" t="s">
        <v>360</v>
      </c>
      <c r="B19" s="3" t="s">
        <v>266</v>
      </c>
      <c r="C19" s="3" t="s">
        <v>617</v>
      </c>
      <c r="D19" s="3">
        <v>2011</v>
      </c>
      <c r="E19" s="3" t="s">
        <v>61</v>
      </c>
      <c r="F19" s="3" t="s">
        <v>332</v>
      </c>
      <c r="G19" s="3">
        <v>1276</v>
      </c>
      <c r="H19" s="3">
        <v>0</v>
      </c>
      <c r="I19" s="3" t="s">
        <v>465</v>
      </c>
      <c r="J19" s="3" t="s">
        <v>110</v>
      </c>
      <c r="K19" s="4">
        <v>40626</v>
      </c>
      <c r="L19" s="3" t="s">
        <v>351</v>
      </c>
      <c r="M19" s="3" t="s">
        <v>596</v>
      </c>
      <c r="N19" s="3"/>
      <c r="O19" s="3"/>
      <c r="P19" s="3"/>
    </row>
    <row r="20" spans="1:16" ht="33.75" customHeight="1">
      <c r="A20" s="3" t="s">
        <v>212</v>
      </c>
      <c r="B20" s="3" t="s">
        <v>266</v>
      </c>
      <c r="C20" s="3" t="s">
        <v>617</v>
      </c>
      <c r="D20" s="3">
        <v>2011</v>
      </c>
      <c r="E20" s="3" t="s">
        <v>61</v>
      </c>
      <c r="F20" s="3" t="s">
        <v>558</v>
      </c>
      <c r="G20" s="3">
        <v>25338</v>
      </c>
      <c r="H20" s="3">
        <v>0</v>
      </c>
      <c r="I20" s="3" t="s">
        <v>397</v>
      </c>
      <c r="J20" s="3" t="s">
        <v>110</v>
      </c>
      <c r="K20" s="4">
        <v>40626</v>
      </c>
      <c r="L20" s="3" t="s">
        <v>351</v>
      </c>
      <c r="M20" s="3" t="s">
        <v>596</v>
      </c>
      <c r="N20" s="3"/>
      <c r="O20" s="3"/>
      <c r="P20" s="3"/>
    </row>
    <row r="21" spans="1:16" ht="33.75" customHeight="1">
      <c r="A21" s="3" t="s">
        <v>104</v>
      </c>
      <c r="B21" s="3" t="s">
        <v>266</v>
      </c>
      <c r="C21" s="3" t="s">
        <v>617</v>
      </c>
      <c r="D21" s="3">
        <v>2011</v>
      </c>
      <c r="E21" s="3" t="s">
        <v>61</v>
      </c>
      <c r="F21" s="3" t="s">
        <v>558</v>
      </c>
      <c r="G21" s="3">
        <v>96710</v>
      </c>
      <c r="H21" s="3">
        <v>0</v>
      </c>
      <c r="I21" s="3" t="s">
        <v>463</v>
      </c>
      <c r="J21" s="3" t="s">
        <v>110</v>
      </c>
      <c r="K21" s="4">
        <v>40626</v>
      </c>
      <c r="L21" s="3" t="s">
        <v>351</v>
      </c>
      <c r="M21" s="3" t="s">
        <v>596</v>
      </c>
      <c r="N21" s="3"/>
      <c r="O21" s="3"/>
      <c r="P21" s="3"/>
    </row>
    <row r="22" spans="1:16" ht="33.75" customHeight="1">
      <c r="A22" s="3" t="s">
        <v>394</v>
      </c>
      <c r="B22" s="3" t="s">
        <v>266</v>
      </c>
      <c r="C22" s="3" t="s">
        <v>617</v>
      </c>
      <c r="D22" s="3">
        <v>2011</v>
      </c>
      <c r="E22" s="3" t="s">
        <v>61</v>
      </c>
      <c r="F22" s="3" t="s">
        <v>558</v>
      </c>
      <c r="G22" s="3">
        <v>39274</v>
      </c>
      <c r="H22" s="3">
        <v>0</v>
      </c>
      <c r="I22" s="3" t="s">
        <v>60</v>
      </c>
      <c r="J22" s="3" t="s">
        <v>110</v>
      </c>
      <c r="K22" s="4">
        <v>40626</v>
      </c>
      <c r="L22" s="3" t="s">
        <v>351</v>
      </c>
      <c r="M22" s="3" t="s">
        <v>596</v>
      </c>
      <c r="N22" s="3"/>
      <c r="O22" s="3"/>
      <c r="P22" s="3"/>
    </row>
    <row r="23" spans="1:16" ht="90.75" customHeight="1">
      <c r="A23" s="3" t="s">
        <v>314</v>
      </c>
      <c r="B23" s="3" t="s">
        <v>426</v>
      </c>
      <c r="C23" s="3" t="s">
        <v>617</v>
      </c>
      <c r="D23" s="3">
        <v>2011</v>
      </c>
      <c r="E23" s="3" t="s">
        <v>61</v>
      </c>
      <c r="F23" s="3" t="s">
        <v>87</v>
      </c>
      <c r="G23" s="3">
        <v>500000</v>
      </c>
      <c r="H23" s="3">
        <v>0</v>
      </c>
      <c r="I23" s="3" t="s">
        <v>213</v>
      </c>
      <c r="J23" s="3" t="s">
        <v>110</v>
      </c>
      <c r="K23" s="4">
        <v>40640</v>
      </c>
      <c r="L23" s="3" t="s">
        <v>3</v>
      </c>
      <c r="M23" s="3" t="s">
        <v>280</v>
      </c>
      <c r="N23" s="3" t="s">
        <v>282</v>
      </c>
      <c r="O23" s="3" t="s">
        <v>366</v>
      </c>
      <c r="P23" s="3" t="s">
        <v>584</v>
      </c>
    </row>
    <row r="24" spans="1:16" ht="22.5" customHeight="1">
      <c r="A24" s="3" t="s">
        <v>79</v>
      </c>
      <c r="B24" s="3" t="s">
        <v>179</v>
      </c>
      <c r="C24" s="3" t="s">
        <v>617</v>
      </c>
      <c r="D24" s="3">
        <v>2011</v>
      </c>
      <c r="E24" s="3" t="s">
        <v>299</v>
      </c>
      <c r="F24" s="3" t="s">
        <v>28</v>
      </c>
      <c r="G24" s="3">
        <v>57692</v>
      </c>
      <c r="H24" s="3">
        <v>0</v>
      </c>
      <c r="I24" s="3" t="s">
        <v>525</v>
      </c>
      <c r="J24" s="3" t="s">
        <v>56</v>
      </c>
      <c r="K24" s="4">
        <v>40626</v>
      </c>
      <c r="L24" s="3" t="s">
        <v>351</v>
      </c>
      <c r="M24" s="3" t="s">
        <v>22</v>
      </c>
      <c r="N24" s="3"/>
      <c r="O24" s="3"/>
      <c r="P24" s="3"/>
    </row>
    <row r="25" spans="1:16" ht="409.5" customHeight="1">
      <c r="A25" s="3" t="s">
        <v>503</v>
      </c>
      <c r="B25" s="3" t="s">
        <v>239</v>
      </c>
      <c r="C25" s="3" t="s">
        <v>617</v>
      </c>
      <c r="D25" s="3">
        <v>2011</v>
      </c>
      <c r="E25" s="3" t="s">
        <v>299</v>
      </c>
      <c r="F25" s="3" t="s">
        <v>452</v>
      </c>
      <c r="G25" s="3">
        <v>200000</v>
      </c>
      <c r="H25" s="3">
        <v>0</v>
      </c>
      <c r="I25" s="3" t="s">
        <v>63</v>
      </c>
      <c r="J25" s="3" t="s">
        <v>40</v>
      </c>
      <c r="K25" s="4">
        <v>40654</v>
      </c>
      <c r="L25" s="3" t="s">
        <v>3</v>
      </c>
      <c r="M25" s="3" t="s">
        <v>280</v>
      </c>
      <c r="N25" s="3" t="s">
        <v>282</v>
      </c>
      <c r="O25" s="3" t="s">
        <v>464</v>
      </c>
      <c r="P25" s="3" t="s">
        <v>584</v>
      </c>
    </row>
    <row r="26" spans="1:16" ht="409.5" customHeight="1">
      <c r="A26" s="3" t="s">
        <v>503</v>
      </c>
      <c r="B26" s="3" t="s">
        <v>426</v>
      </c>
      <c r="C26" s="3" t="s">
        <v>617</v>
      </c>
      <c r="D26" s="3">
        <v>2011</v>
      </c>
      <c r="E26" s="3" t="s">
        <v>61</v>
      </c>
      <c r="F26" s="3" t="s">
        <v>554</v>
      </c>
      <c r="G26" s="3">
        <v>300000</v>
      </c>
      <c r="H26" s="3">
        <v>0</v>
      </c>
      <c r="I26" s="3" t="s">
        <v>63</v>
      </c>
      <c r="J26" s="3" t="s">
        <v>40</v>
      </c>
      <c r="K26" s="4">
        <v>40654</v>
      </c>
      <c r="L26" s="3" t="s">
        <v>3</v>
      </c>
      <c r="M26" s="3" t="s">
        <v>280</v>
      </c>
      <c r="N26" s="3" t="s">
        <v>282</v>
      </c>
      <c r="O26" s="3" t="s">
        <v>270</v>
      </c>
      <c r="P26" s="3" t="s">
        <v>584</v>
      </c>
    </row>
    <row r="27" spans="1:16" ht="90.75" customHeight="1">
      <c r="A27" s="3" t="s">
        <v>86</v>
      </c>
      <c r="B27" s="3" t="s">
        <v>239</v>
      </c>
      <c r="C27" s="3" t="s">
        <v>617</v>
      </c>
      <c r="D27" s="3">
        <v>2011</v>
      </c>
      <c r="E27" s="3" t="s">
        <v>478</v>
      </c>
      <c r="F27" s="3" t="s">
        <v>344</v>
      </c>
      <c r="G27" s="3">
        <v>295802</v>
      </c>
      <c r="H27" s="3">
        <v>0</v>
      </c>
      <c r="I27" s="3" t="s">
        <v>63</v>
      </c>
      <c r="J27" s="3" t="s">
        <v>40</v>
      </c>
      <c r="K27" s="4">
        <v>40611</v>
      </c>
      <c r="L27" s="3" t="s">
        <v>3</v>
      </c>
      <c r="M27" s="3" t="s">
        <v>280</v>
      </c>
      <c r="N27" s="3" t="s">
        <v>282</v>
      </c>
      <c r="O27" s="3" t="s">
        <v>438</v>
      </c>
      <c r="P27" s="3" t="s">
        <v>584</v>
      </c>
    </row>
    <row r="28" spans="1:16" ht="33.75" customHeight="1">
      <c r="A28" s="3" t="s">
        <v>593</v>
      </c>
      <c r="B28" s="3" t="s">
        <v>608</v>
      </c>
      <c r="C28" s="3" t="s">
        <v>617</v>
      </c>
      <c r="D28" s="3">
        <v>2011</v>
      </c>
      <c r="E28" s="3" t="s">
        <v>61</v>
      </c>
      <c r="F28" s="3" t="s">
        <v>225</v>
      </c>
      <c r="G28" s="3">
        <v>500000</v>
      </c>
      <c r="H28" s="3">
        <v>0</v>
      </c>
      <c r="I28" s="3" t="s">
        <v>63</v>
      </c>
      <c r="J28" s="3" t="s">
        <v>40</v>
      </c>
      <c r="K28" s="4">
        <v>40617</v>
      </c>
      <c r="L28" s="3" t="s">
        <v>3</v>
      </c>
      <c r="M28" s="3" t="s">
        <v>497</v>
      </c>
      <c r="N28" s="3" t="s">
        <v>282</v>
      </c>
      <c r="O28" s="3" t="s">
        <v>242</v>
      </c>
      <c r="P28" s="3" t="s">
        <v>205</v>
      </c>
    </row>
    <row r="29" spans="1:16" ht="57" customHeight="1">
      <c r="A29" s="3" t="s">
        <v>47</v>
      </c>
      <c r="B29" s="3" t="s">
        <v>485</v>
      </c>
      <c r="C29" s="3" t="s">
        <v>617</v>
      </c>
      <c r="D29" s="3">
        <v>2011</v>
      </c>
      <c r="E29" s="3" t="s">
        <v>478</v>
      </c>
      <c r="F29" s="3" t="s">
        <v>338</v>
      </c>
      <c r="G29" s="3">
        <v>550000</v>
      </c>
      <c r="H29" s="3">
        <v>0</v>
      </c>
      <c r="I29" s="3" t="s">
        <v>417</v>
      </c>
      <c r="J29" s="3" t="s">
        <v>591</v>
      </c>
      <c r="K29" s="4">
        <v>40609</v>
      </c>
      <c r="L29" s="3" t="s">
        <v>351</v>
      </c>
      <c r="M29" s="3" t="s">
        <v>596</v>
      </c>
      <c r="N29" s="3" t="s">
        <v>282</v>
      </c>
      <c r="O29" s="3" t="s">
        <v>449</v>
      </c>
      <c r="P29" s="3" t="s">
        <v>596</v>
      </c>
    </row>
    <row r="30" spans="1:16" ht="33.75" customHeight="1">
      <c r="A30" s="3" t="s">
        <v>47</v>
      </c>
      <c r="B30" s="3" t="s">
        <v>485</v>
      </c>
      <c r="C30" s="3" t="s">
        <v>617</v>
      </c>
      <c r="D30" s="3">
        <v>2011</v>
      </c>
      <c r="E30" s="3" t="s">
        <v>61</v>
      </c>
      <c r="F30" s="3" t="s">
        <v>27</v>
      </c>
      <c r="G30" s="3">
        <v>2139037</v>
      </c>
      <c r="H30" s="3">
        <v>0</v>
      </c>
      <c r="I30" s="3" t="s">
        <v>131</v>
      </c>
      <c r="J30" s="3" t="s">
        <v>591</v>
      </c>
      <c r="K30" s="4">
        <v>40716</v>
      </c>
      <c r="L30" s="3" t="s">
        <v>3</v>
      </c>
      <c r="M30" s="3" t="s">
        <v>596</v>
      </c>
      <c r="N30" s="3" t="s">
        <v>282</v>
      </c>
      <c r="O30" s="3" t="s">
        <v>449</v>
      </c>
      <c r="P30" s="3" t="s">
        <v>596</v>
      </c>
    </row>
    <row r="31" spans="1:16" ht="90.75" customHeight="1">
      <c r="A31" s="3" t="s">
        <v>495</v>
      </c>
      <c r="B31" s="3" t="s">
        <v>239</v>
      </c>
      <c r="C31" s="3" t="s">
        <v>617</v>
      </c>
      <c r="D31" s="3">
        <v>2011</v>
      </c>
      <c r="E31" s="3" t="s">
        <v>61</v>
      </c>
      <c r="F31" s="3" t="s">
        <v>139</v>
      </c>
      <c r="G31" s="3">
        <v>1030220</v>
      </c>
      <c r="H31" s="3">
        <v>0</v>
      </c>
      <c r="I31" s="3" t="s">
        <v>454</v>
      </c>
      <c r="J31" s="3" t="s">
        <v>56</v>
      </c>
      <c r="K31" s="4">
        <v>40606</v>
      </c>
      <c r="L31" s="3" t="s">
        <v>3</v>
      </c>
      <c r="M31" s="3" t="s">
        <v>280</v>
      </c>
      <c r="N31" s="3" t="s">
        <v>282</v>
      </c>
      <c r="O31" s="3" t="s">
        <v>421</v>
      </c>
      <c r="P31" s="3" t="s">
        <v>584</v>
      </c>
    </row>
    <row r="32" spans="1:16" ht="33.75" customHeight="1">
      <c r="A32" s="3" t="s">
        <v>47</v>
      </c>
      <c r="B32" s="3" t="s">
        <v>256</v>
      </c>
      <c r="C32" s="3" t="s">
        <v>617</v>
      </c>
      <c r="D32" s="3">
        <v>2011</v>
      </c>
      <c r="E32" s="3" t="s">
        <v>61</v>
      </c>
      <c r="F32" s="3" t="s">
        <v>42</v>
      </c>
      <c r="G32" s="3">
        <v>1547988</v>
      </c>
      <c r="H32" s="3">
        <v>0</v>
      </c>
      <c r="I32" s="3" t="s">
        <v>364</v>
      </c>
      <c r="J32" s="3" t="s">
        <v>591</v>
      </c>
      <c r="K32" s="4">
        <v>40652</v>
      </c>
      <c r="L32" s="3" t="s">
        <v>351</v>
      </c>
      <c r="M32" s="3" t="s">
        <v>596</v>
      </c>
      <c r="N32" s="3"/>
      <c r="O32" s="3"/>
      <c r="P32" s="3"/>
    </row>
    <row r="33" spans="1:16" ht="33.75" customHeight="1">
      <c r="A33" s="3" t="s">
        <v>211</v>
      </c>
      <c r="B33" s="3" t="s">
        <v>266</v>
      </c>
      <c r="C33" s="3" t="s">
        <v>617</v>
      </c>
      <c r="D33" s="3">
        <v>2011</v>
      </c>
      <c r="E33" s="3" t="s">
        <v>61</v>
      </c>
      <c r="F33" s="3" t="s">
        <v>183</v>
      </c>
      <c r="G33" s="3">
        <v>15087</v>
      </c>
      <c r="H33" s="3">
        <v>0</v>
      </c>
      <c r="I33" s="3" t="s">
        <v>479</v>
      </c>
      <c r="J33" s="3" t="s">
        <v>110</v>
      </c>
      <c r="K33" s="4">
        <v>40626</v>
      </c>
      <c r="L33" s="3" t="s">
        <v>351</v>
      </c>
      <c r="M33" s="3" t="s">
        <v>596</v>
      </c>
      <c r="N33" s="3"/>
      <c r="O33" s="3"/>
      <c r="P33" s="3"/>
    </row>
    <row r="34" spans="1:16" ht="22.5" customHeight="1">
      <c r="A34" s="3" t="s">
        <v>222</v>
      </c>
      <c r="B34" s="3" t="s">
        <v>176</v>
      </c>
      <c r="C34" s="3" t="s">
        <v>617</v>
      </c>
      <c r="D34" s="3">
        <v>2011</v>
      </c>
      <c r="E34" s="3" t="s">
        <v>299</v>
      </c>
      <c r="F34" s="3" t="s">
        <v>626</v>
      </c>
      <c r="G34" s="3">
        <v>35165</v>
      </c>
      <c r="H34" s="3">
        <v>0</v>
      </c>
      <c r="I34" s="3" t="s">
        <v>132</v>
      </c>
      <c r="J34" s="3" t="s">
        <v>56</v>
      </c>
      <c r="K34" s="4">
        <v>40609</v>
      </c>
      <c r="L34" s="3" t="s">
        <v>351</v>
      </c>
      <c r="M34" s="3" t="s">
        <v>22</v>
      </c>
      <c r="N34" s="3"/>
      <c r="O34" s="3"/>
      <c r="P34" s="3"/>
    </row>
    <row r="35" spans="1:16" ht="57" customHeight="1">
      <c r="A35" s="3" t="s">
        <v>86</v>
      </c>
      <c r="B35" s="3" t="s">
        <v>608</v>
      </c>
      <c r="C35" s="3" t="s">
        <v>617</v>
      </c>
      <c r="D35" s="3">
        <v>2011</v>
      </c>
      <c r="E35" s="3" t="s">
        <v>61</v>
      </c>
      <c r="F35" s="3" t="s">
        <v>577</v>
      </c>
      <c r="G35" s="3">
        <v>444890</v>
      </c>
      <c r="H35" s="3">
        <v>0</v>
      </c>
      <c r="I35" s="3" t="s">
        <v>63</v>
      </c>
      <c r="J35" s="3" t="s">
        <v>40</v>
      </c>
      <c r="K35" s="4">
        <v>40654</v>
      </c>
      <c r="L35" s="3" t="s">
        <v>3</v>
      </c>
      <c r="M35" s="3" t="s">
        <v>36</v>
      </c>
      <c r="N35" s="3" t="s">
        <v>282</v>
      </c>
      <c r="O35" s="3" t="s">
        <v>532</v>
      </c>
      <c r="P35" s="3" t="s">
        <v>118</v>
      </c>
    </row>
    <row r="36" spans="1:16" ht="90.75" customHeight="1">
      <c r="A36" s="3" t="s">
        <v>34</v>
      </c>
      <c r="B36" s="3" t="s">
        <v>426</v>
      </c>
      <c r="C36" s="3" t="s">
        <v>617</v>
      </c>
      <c r="D36" s="3">
        <v>2011</v>
      </c>
      <c r="E36" s="3" t="s">
        <v>61</v>
      </c>
      <c r="F36" s="3" t="s">
        <v>627</v>
      </c>
      <c r="G36" s="3">
        <v>69000</v>
      </c>
      <c r="H36" s="3">
        <v>0</v>
      </c>
      <c r="I36" s="3" t="s">
        <v>195</v>
      </c>
      <c r="J36" s="3" t="s">
        <v>56</v>
      </c>
      <c r="K36" s="4">
        <v>40612</v>
      </c>
      <c r="L36" s="3" t="s">
        <v>3</v>
      </c>
      <c r="M36" s="3" t="s">
        <v>280</v>
      </c>
      <c r="N36" s="3" t="s">
        <v>282</v>
      </c>
      <c r="O36" s="3" t="s">
        <v>366</v>
      </c>
      <c r="P36" s="3" t="s">
        <v>584</v>
      </c>
    </row>
    <row r="37" spans="1:16" ht="33.75" customHeight="1">
      <c r="A37" s="3" t="s">
        <v>94</v>
      </c>
      <c r="B37" s="3" t="s">
        <v>266</v>
      </c>
      <c r="C37" s="3" t="s">
        <v>617</v>
      </c>
      <c r="D37" s="3">
        <v>2011</v>
      </c>
      <c r="E37" s="3" t="s">
        <v>61</v>
      </c>
      <c r="F37" s="3" t="s">
        <v>641</v>
      </c>
      <c r="G37" s="3">
        <v>3411</v>
      </c>
      <c r="H37" s="3">
        <v>0</v>
      </c>
      <c r="I37" s="3" t="s">
        <v>286</v>
      </c>
      <c r="J37" s="3" t="s">
        <v>110</v>
      </c>
      <c r="K37" s="4">
        <v>40626</v>
      </c>
      <c r="L37" s="3" t="s">
        <v>351</v>
      </c>
      <c r="M37" s="3" t="s">
        <v>596</v>
      </c>
      <c r="N37" s="3"/>
      <c r="O37" s="3"/>
      <c r="P37" s="3"/>
    </row>
    <row r="38" spans="1:16" ht="33.75" customHeight="1">
      <c r="A38" s="3" t="s">
        <v>224</v>
      </c>
      <c r="B38" s="3" t="s">
        <v>179</v>
      </c>
      <c r="C38" s="3" t="s">
        <v>617</v>
      </c>
      <c r="D38" s="3">
        <v>2011</v>
      </c>
      <c r="E38" s="3" t="s">
        <v>478</v>
      </c>
      <c r="F38" s="3" t="s">
        <v>548</v>
      </c>
      <c r="G38" s="3">
        <v>0</v>
      </c>
      <c r="H38" s="3">
        <v>0</v>
      </c>
      <c r="I38" s="3" t="s">
        <v>63</v>
      </c>
      <c r="J38" s="3" t="s">
        <v>40</v>
      </c>
      <c r="K38" s="4">
        <v>40604</v>
      </c>
      <c r="L38" s="3" t="s">
        <v>351</v>
      </c>
      <c r="M38" s="3" t="s">
        <v>596</v>
      </c>
      <c r="N38" s="3"/>
      <c r="O38" s="3"/>
      <c r="P38" s="3"/>
    </row>
    <row r="39" spans="1:16" ht="45.75" customHeight="1">
      <c r="A39" s="3" t="s">
        <v>273</v>
      </c>
      <c r="B39" s="3" t="s">
        <v>608</v>
      </c>
      <c r="C39" s="3" t="s">
        <v>617</v>
      </c>
      <c r="D39" s="3">
        <v>2011</v>
      </c>
      <c r="E39" s="3" t="s">
        <v>61</v>
      </c>
      <c r="F39" s="3" t="s">
        <v>566</v>
      </c>
      <c r="G39" s="3">
        <v>750000</v>
      </c>
      <c r="H39" s="3">
        <v>0</v>
      </c>
      <c r="I39" s="3" t="s">
        <v>63</v>
      </c>
      <c r="J39" s="3" t="s">
        <v>40</v>
      </c>
      <c r="K39" s="4">
        <v>40661</v>
      </c>
      <c r="L39" s="3" t="s">
        <v>3</v>
      </c>
      <c r="M39" s="3" t="s">
        <v>36</v>
      </c>
      <c r="N39" s="3" t="s">
        <v>282</v>
      </c>
      <c r="O39" s="3" t="s">
        <v>101</v>
      </c>
      <c r="P39" s="3" t="s">
        <v>82</v>
      </c>
    </row>
    <row r="40" spans="1:16" ht="33.75" customHeight="1">
      <c r="A40" s="3" t="s">
        <v>100</v>
      </c>
      <c r="B40" s="3" t="s">
        <v>608</v>
      </c>
      <c r="C40" s="3" t="s">
        <v>617</v>
      </c>
      <c r="D40" s="3">
        <v>2011</v>
      </c>
      <c r="E40" s="3" t="s">
        <v>61</v>
      </c>
      <c r="F40" s="3" t="s">
        <v>631</v>
      </c>
      <c r="G40" s="3">
        <v>13608593</v>
      </c>
      <c r="H40" s="3">
        <v>0</v>
      </c>
      <c r="I40" s="3" t="s">
        <v>63</v>
      </c>
      <c r="J40" s="3" t="s">
        <v>40</v>
      </c>
      <c r="K40" s="4">
        <v>40604</v>
      </c>
      <c r="L40" s="3" t="s">
        <v>3</v>
      </c>
      <c r="M40" s="3" t="s">
        <v>497</v>
      </c>
      <c r="N40" s="3" t="s">
        <v>282</v>
      </c>
      <c r="O40" s="3" t="s">
        <v>242</v>
      </c>
      <c r="P40" s="3" t="s">
        <v>205</v>
      </c>
    </row>
    <row r="41" spans="1:16" ht="68.25" customHeight="1">
      <c r="A41" s="3" t="s">
        <v>562</v>
      </c>
      <c r="B41" s="3" t="s">
        <v>179</v>
      </c>
      <c r="C41" s="3" t="s">
        <v>617</v>
      </c>
      <c r="D41" s="3">
        <v>2011</v>
      </c>
      <c r="E41" s="3" t="s">
        <v>299</v>
      </c>
      <c r="F41" s="3" t="s">
        <v>590</v>
      </c>
      <c r="G41" s="3">
        <v>850000</v>
      </c>
      <c r="H41" s="3">
        <v>0</v>
      </c>
      <c r="I41" s="3" t="s">
        <v>243</v>
      </c>
      <c r="J41" s="3" t="s">
        <v>542</v>
      </c>
      <c r="K41" s="4">
        <v>40599</v>
      </c>
      <c r="L41" s="3" t="s">
        <v>351</v>
      </c>
      <c r="M41" s="3" t="s">
        <v>596</v>
      </c>
      <c r="N41" s="3"/>
      <c r="O41" s="3"/>
      <c r="P41" s="3"/>
    </row>
    <row r="42" spans="1:16" ht="33.75" customHeight="1">
      <c r="A42" s="3" t="s">
        <v>239</v>
      </c>
      <c r="B42" s="3" t="s">
        <v>239</v>
      </c>
      <c r="C42" s="3" t="s">
        <v>617</v>
      </c>
      <c r="D42" s="3">
        <v>2011</v>
      </c>
      <c r="E42" s="3" t="s">
        <v>61</v>
      </c>
      <c r="F42" s="3" t="s">
        <v>124</v>
      </c>
      <c r="G42" s="3">
        <v>-8562191</v>
      </c>
      <c r="H42" s="3">
        <v>0</v>
      </c>
      <c r="I42" s="3"/>
      <c r="J42" s="3" t="s">
        <v>40</v>
      </c>
      <c r="K42" s="4">
        <v>40627</v>
      </c>
      <c r="L42" s="3" t="s">
        <v>3</v>
      </c>
      <c r="M42" s="3" t="s">
        <v>596</v>
      </c>
      <c r="N42" s="3" t="s">
        <v>282</v>
      </c>
      <c r="O42" s="3" t="s">
        <v>12</v>
      </c>
      <c r="P42" s="3" t="s">
        <v>596</v>
      </c>
    </row>
    <row r="43" spans="1:16" ht="45.75" customHeight="1">
      <c r="A43" s="3" t="s">
        <v>100</v>
      </c>
      <c r="B43" s="3" t="s">
        <v>608</v>
      </c>
      <c r="C43" s="3" t="s">
        <v>617</v>
      </c>
      <c r="D43" s="3">
        <v>2011</v>
      </c>
      <c r="E43" s="3" t="s">
        <v>61</v>
      </c>
      <c r="F43" s="3" t="s">
        <v>573</v>
      </c>
      <c r="G43" s="3">
        <v>535000</v>
      </c>
      <c r="H43" s="3">
        <v>0</v>
      </c>
      <c r="I43" s="3" t="s">
        <v>63</v>
      </c>
      <c r="J43" s="3" t="s">
        <v>40</v>
      </c>
      <c r="K43" s="4">
        <v>40676</v>
      </c>
      <c r="L43" s="3" t="s">
        <v>3</v>
      </c>
      <c r="M43" s="3" t="s">
        <v>36</v>
      </c>
      <c r="N43" s="3" t="s">
        <v>282</v>
      </c>
      <c r="O43" s="3" t="s">
        <v>101</v>
      </c>
      <c r="P43" s="3" t="s">
        <v>82</v>
      </c>
    </row>
    <row r="44" spans="1:16" ht="33.75" customHeight="1">
      <c r="A44" s="3" t="s">
        <v>337</v>
      </c>
      <c r="B44" s="3" t="s">
        <v>179</v>
      </c>
      <c r="C44" s="3" t="s">
        <v>617</v>
      </c>
      <c r="D44" s="3">
        <v>2011</v>
      </c>
      <c r="E44" s="3" t="s">
        <v>61</v>
      </c>
      <c r="F44" s="3" t="s">
        <v>220</v>
      </c>
      <c r="G44" s="3">
        <v>960560</v>
      </c>
      <c r="H44" s="3">
        <v>0</v>
      </c>
      <c r="I44" s="3" t="s">
        <v>35</v>
      </c>
      <c r="J44" s="3" t="s">
        <v>39</v>
      </c>
      <c r="K44" s="4">
        <v>40602</v>
      </c>
      <c r="L44" s="3" t="s">
        <v>351</v>
      </c>
      <c r="M44" s="3" t="s">
        <v>596</v>
      </c>
      <c r="N44" s="3"/>
      <c r="O44" s="3"/>
      <c r="P44" s="3"/>
    </row>
    <row r="45" spans="1:16" ht="33.75" customHeight="1">
      <c r="A45" s="3" t="s">
        <v>273</v>
      </c>
      <c r="B45" s="3" t="s">
        <v>608</v>
      </c>
      <c r="C45" s="3" t="s">
        <v>617</v>
      </c>
      <c r="D45" s="3">
        <v>2011</v>
      </c>
      <c r="E45" s="3" t="s">
        <v>61</v>
      </c>
      <c r="F45" s="3" t="s">
        <v>557</v>
      </c>
      <c r="G45" s="3">
        <v>5000000</v>
      </c>
      <c r="H45" s="3">
        <v>0</v>
      </c>
      <c r="I45" s="3" t="s">
        <v>63</v>
      </c>
      <c r="J45" s="3" t="s">
        <v>40</v>
      </c>
      <c r="K45" s="4">
        <v>40612</v>
      </c>
      <c r="L45" s="3" t="s">
        <v>3</v>
      </c>
      <c r="M45" s="3" t="s">
        <v>497</v>
      </c>
      <c r="N45" s="3" t="s">
        <v>282</v>
      </c>
      <c r="O45" s="3" t="s">
        <v>242</v>
      </c>
      <c r="P45" s="3" t="s">
        <v>205</v>
      </c>
    </row>
    <row r="46" spans="1:16" ht="33.75" customHeight="1">
      <c r="A46" s="3" t="s">
        <v>575</v>
      </c>
      <c r="B46" s="3" t="s">
        <v>266</v>
      </c>
      <c r="C46" s="3" t="s">
        <v>617</v>
      </c>
      <c r="D46" s="3">
        <v>2011</v>
      </c>
      <c r="E46" s="3" t="s">
        <v>61</v>
      </c>
      <c r="F46" s="3" t="s">
        <v>183</v>
      </c>
      <c r="G46" s="3">
        <v>37171</v>
      </c>
      <c r="H46" s="3">
        <v>0</v>
      </c>
      <c r="I46" s="3" t="s">
        <v>207</v>
      </c>
      <c r="J46" s="3" t="s">
        <v>110</v>
      </c>
      <c r="K46" s="4">
        <v>40626</v>
      </c>
      <c r="L46" s="3" t="s">
        <v>351</v>
      </c>
      <c r="M46" s="3" t="s">
        <v>596</v>
      </c>
      <c r="N46" s="3"/>
      <c r="O46" s="3"/>
      <c r="P46" s="3"/>
    </row>
    <row r="47" spans="1:16" ht="68.25" customHeight="1">
      <c r="A47" s="3" t="s">
        <v>164</v>
      </c>
      <c r="B47" s="3" t="s">
        <v>266</v>
      </c>
      <c r="C47" s="3" t="s">
        <v>617</v>
      </c>
      <c r="D47" s="3">
        <v>2011</v>
      </c>
      <c r="E47" s="3" t="s">
        <v>61</v>
      </c>
      <c r="F47" s="3" t="s">
        <v>526</v>
      </c>
      <c r="G47" s="3">
        <v>68120</v>
      </c>
      <c r="H47" s="3">
        <v>0</v>
      </c>
      <c r="I47" s="3" t="s">
        <v>195</v>
      </c>
      <c r="J47" s="3" t="s">
        <v>56</v>
      </c>
      <c r="K47" s="4">
        <v>40581</v>
      </c>
      <c r="L47" s="3" t="s">
        <v>351</v>
      </c>
      <c r="M47" s="3" t="s">
        <v>596</v>
      </c>
      <c r="N47" s="3"/>
      <c r="O47" s="3"/>
      <c r="P47" s="3"/>
    </row>
    <row r="48" spans="1:16" ht="22.5" customHeight="1">
      <c r="A48" s="3" t="s">
        <v>556</v>
      </c>
      <c r="B48" s="3" t="s">
        <v>256</v>
      </c>
      <c r="C48" s="3" t="s">
        <v>617</v>
      </c>
      <c r="D48" s="3">
        <v>2011</v>
      </c>
      <c r="E48" s="3" t="s">
        <v>299</v>
      </c>
      <c r="F48" s="3" t="s">
        <v>203</v>
      </c>
      <c r="G48" s="3">
        <v>712251</v>
      </c>
      <c r="H48" s="3">
        <v>0</v>
      </c>
      <c r="I48" s="3" t="s">
        <v>213</v>
      </c>
      <c r="J48" s="3" t="s">
        <v>56</v>
      </c>
      <c r="K48" s="4">
        <v>40716</v>
      </c>
      <c r="L48" s="3" t="s">
        <v>351</v>
      </c>
      <c r="M48" s="3" t="s">
        <v>22</v>
      </c>
      <c r="N48" s="3"/>
      <c r="O48" s="3"/>
      <c r="P48" s="3"/>
    </row>
    <row r="49" spans="1:16" ht="33.75" customHeight="1">
      <c r="A49" s="3" t="s">
        <v>612</v>
      </c>
      <c r="B49" s="3" t="s">
        <v>266</v>
      </c>
      <c r="C49" s="3" t="s">
        <v>617</v>
      </c>
      <c r="D49" s="3">
        <v>2011</v>
      </c>
      <c r="E49" s="3" t="s">
        <v>61</v>
      </c>
      <c r="F49" s="3" t="s">
        <v>254</v>
      </c>
      <c r="G49" s="3">
        <v>254842</v>
      </c>
      <c r="H49" s="3">
        <v>0</v>
      </c>
      <c r="I49" s="3" t="s">
        <v>389</v>
      </c>
      <c r="J49" s="3" t="s">
        <v>589</v>
      </c>
      <c r="K49" s="4">
        <v>40616</v>
      </c>
      <c r="L49" s="3" t="s">
        <v>351</v>
      </c>
      <c r="M49" s="3" t="s">
        <v>596</v>
      </c>
      <c r="N49" s="3"/>
      <c r="O49" s="3"/>
      <c r="P49" s="3"/>
    </row>
    <row r="50" spans="1:16" ht="57" customHeight="1">
      <c r="A50" s="3" t="s">
        <v>314</v>
      </c>
      <c r="B50" s="3" t="s">
        <v>458</v>
      </c>
      <c r="C50" s="3" t="s">
        <v>617</v>
      </c>
      <c r="D50" s="3">
        <v>2011</v>
      </c>
      <c r="E50" s="3" t="s">
        <v>299</v>
      </c>
      <c r="F50" s="3" t="s">
        <v>572</v>
      </c>
      <c r="G50" s="3">
        <v>572738</v>
      </c>
      <c r="H50" s="3">
        <v>0</v>
      </c>
      <c r="I50" s="3" t="s">
        <v>213</v>
      </c>
      <c r="J50" s="3" t="s">
        <v>110</v>
      </c>
      <c r="K50" s="4">
        <v>40694</v>
      </c>
      <c r="L50" s="3" t="s">
        <v>351</v>
      </c>
      <c r="M50" s="3" t="s">
        <v>189</v>
      </c>
      <c r="N50" s="3"/>
      <c r="O50" s="3"/>
      <c r="P50" s="3"/>
    </row>
    <row r="51" spans="1:16" ht="33.75" customHeight="1">
      <c r="A51" s="3" t="s">
        <v>126</v>
      </c>
      <c r="B51" s="3" t="s">
        <v>266</v>
      </c>
      <c r="C51" s="3" t="s">
        <v>617</v>
      </c>
      <c r="D51" s="3">
        <v>2011</v>
      </c>
      <c r="E51" s="3" t="s">
        <v>61</v>
      </c>
      <c r="F51" s="3" t="s">
        <v>183</v>
      </c>
      <c r="G51" s="3">
        <v>5869</v>
      </c>
      <c r="H51" s="3">
        <v>0</v>
      </c>
      <c r="I51" s="3" t="s">
        <v>134</v>
      </c>
      <c r="J51" s="3" t="s">
        <v>110</v>
      </c>
      <c r="K51" s="4">
        <v>40626</v>
      </c>
      <c r="L51" s="3" t="s">
        <v>351</v>
      </c>
      <c r="M51" s="3" t="s">
        <v>596</v>
      </c>
      <c r="N51" s="3"/>
      <c r="O51" s="3"/>
      <c r="P51" s="3"/>
    </row>
    <row r="52" spans="1:16" ht="79.5" customHeight="1">
      <c r="A52" s="3" t="s">
        <v>46</v>
      </c>
      <c r="B52" s="3" t="s">
        <v>179</v>
      </c>
      <c r="C52" s="3" t="s">
        <v>617</v>
      </c>
      <c r="D52" s="3">
        <v>2011</v>
      </c>
      <c r="E52" s="3" t="s">
        <v>61</v>
      </c>
      <c r="F52" s="3" t="s">
        <v>405</v>
      </c>
      <c r="G52" s="3">
        <v>450000</v>
      </c>
      <c r="H52" s="3">
        <v>0</v>
      </c>
      <c r="I52" s="3" t="s">
        <v>63</v>
      </c>
      <c r="J52" s="3" t="s">
        <v>40</v>
      </c>
      <c r="K52" s="4">
        <v>40627</v>
      </c>
      <c r="L52" s="3" t="s">
        <v>351</v>
      </c>
      <c r="M52" s="3" t="s">
        <v>596</v>
      </c>
      <c r="N52" s="3"/>
      <c r="O52" s="3"/>
      <c r="P52" s="3"/>
    </row>
    <row r="53" spans="1:16" ht="90.75" customHeight="1">
      <c r="A53" s="3" t="s">
        <v>495</v>
      </c>
      <c r="B53" s="3" t="s">
        <v>239</v>
      </c>
      <c r="C53" s="3" t="s">
        <v>617</v>
      </c>
      <c r="D53" s="3">
        <v>2011</v>
      </c>
      <c r="E53" s="3" t="s">
        <v>478</v>
      </c>
      <c r="F53" s="3" t="s">
        <v>232</v>
      </c>
      <c r="G53" s="3">
        <v>488751</v>
      </c>
      <c r="H53" s="3">
        <v>0</v>
      </c>
      <c r="I53" s="3" t="s">
        <v>63</v>
      </c>
      <c r="J53" s="3" t="s">
        <v>40</v>
      </c>
      <c r="K53" s="4">
        <v>40683</v>
      </c>
      <c r="L53" s="3" t="s">
        <v>3</v>
      </c>
      <c r="M53" s="3" t="s">
        <v>280</v>
      </c>
      <c r="N53" s="3" t="s">
        <v>282</v>
      </c>
      <c r="O53" s="3" t="s">
        <v>438</v>
      </c>
      <c r="P53" s="3" t="s">
        <v>584</v>
      </c>
    </row>
    <row r="54" spans="1:16" ht="57" customHeight="1">
      <c r="A54" s="3" t="s">
        <v>495</v>
      </c>
      <c r="B54" s="3" t="s">
        <v>305</v>
      </c>
      <c r="C54" s="3" t="s">
        <v>617</v>
      </c>
      <c r="D54" s="3">
        <v>2011</v>
      </c>
      <c r="E54" s="3" t="s">
        <v>299</v>
      </c>
      <c r="F54" s="3" t="s">
        <v>265</v>
      </c>
      <c r="G54" s="3">
        <v>243848</v>
      </c>
      <c r="H54" s="3">
        <v>0</v>
      </c>
      <c r="I54" s="3" t="s">
        <v>638</v>
      </c>
      <c r="J54" s="3" t="s">
        <v>56</v>
      </c>
      <c r="K54" s="4">
        <v>40722</v>
      </c>
      <c r="L54" s="3" t="s">
        <v>351</v>
      </c>
      <c r="M54" s="3" t="s">
        <v>22</v>
      </c>
      <c r="N54" s="3" t="s">
        <v>282</v>
      </c>
      <c r="O54" s="3" t="s">
        <v>97</v>
      </c>
      <c r="P54" s="3" t="s">
        <v>147</v>
      </c>
    </row>
    <row r="55" spans="1:16" ht="33.75" customHeight="1">
      <c r="A55" s="3" t="s">
        <v>288</v>
      </c>
      <c r="B55" s="3" t="s">
        <v>179</v>
      </c>
      <c r="C55" s="3" t="s">
        <v>617</v>
      </c>
      <c r="D55" s="3">
        <v>2011</v>
      </c>
      <c r="E55" s="3" t="s">
        <v>299</v>
      </c>
      <c r="F55" s="3" t="s">
        <v>201</v>
      </c>
      <c r="G55" s="3">
        <v>685286</v>
      </c>
      <c r="H55" s="3">
        <v>0</v>
      </c>
      <c r="I55" s="3" t="s">
        <v>297</v>
      </c>
      <c r="J55" s="3" t="s">
        <v>56</v>
      </c>
      <c r="K55" s="4">
        <v>40602</v>
      </c>
      <c r="L55" s="3" t="s">
        <v>351</v>
      </c>
      <c r="M55" s="3" t="s">
        <v>22</v>
      </c>
      <c r="N55" s="3"/>
      <c r="O55" s="3"/>
      <c r="P55" s="3"/>
    </row>
    <row r="56" spans="1:16" ht="33.75" customHeight="1">
      <c r="A56" s="3" t="s">
        <v>556</v>
      </c>
      <c r="B56" s="3" t="s">
        <v>239</v>
      </c>
      <c r="C56" s="3" t="s">
        <v>617</v>
      </c>
      <c r="D56" s="3">
        <v>2011</v>
      </c>
      <c r="E56" s="3" t="s">
        <v>61</v>
      </c>
      <c r="F56" s="3" t="s">
        <v>382</v>
      </c>
      <c r="G56" s="3">
        <v>343407</v>
      </c>
      <c r="H56" s="3">
        <v>0</v>
      </c>
      <c r="I56" s="3" t="s">
        <v>389</v>
      </c>
      <c r="J56" s="3" t="s">
        <v>56</v>
      </c>
      <c r="K56" s="4">
        <v>40610</v>
      </c>
      <c r="L56" s="3" t="s">
        <v>3</v>
      </c>
      <c r="M56" s="3" t="s">
        <v>596</v>
      </c>
      <c r="N56" s="3" t="s">
        <v>282</v>
      </c>
      <c r="O56" s="3" t="s">
        <v>12</v>
      </c>
      <c r="P56" s="3" t="s">
        <v>596</v>
      </c>
    </row>
    <row r="57" spans="1:16" ht="45.75" customHeight="1">
      <c r="A57" s="3" t="s">
        <v>273</v>
      </c>
      <c r="B57" s="3" t="s">
        <v>256</v>
      </c>
      <c r="C57" s="3" t="s">
        <v>617</v>
      </c>
      <c r="D57" s="3">
        <v>2011</v>
      </c>
      <c r="E57" s="3" t="s">
        <v>61</v>
      </c>
      <c r="F57" s="3" t="s">
        <v>334</v>
      </c>
      <c r="G57" s="3">
        <v>17700000</v>
      </c>
      <c r="H57" s="3">
        <v>0</v>
      </c>
      <c r="I57" s="3" t="s">
        <v>63</v>
      </c>
      <c r="J57" s="3" t="s">
        <v>40</v>
      </c>
      <c r="K57" s="4">
        <v>40612</v>
      </c>
      <c r="L57" s="3" t="s">
        <v>351</v>
      </c>
      <c r="M57" s="3" t="s">
        <v>596</v>
      </c>
      <c r="N57" s="3"/>
      <c r="O57" s="3"/>
      <c r="P57" s="3"/>
    </row>
    <row r="58" spans="1:16" ht="90.75" customHeight="1">
      <c r="A58" s="3" t="s">
        <v>612</v>
      </c>
      <c r="B58" s="3" t="s">
        <v>426</v>
      </c>
      <c r="C58" s="3" t="s">
        <v>617</v>
      </c>
      <c r="D58" s="3">
        <v>2011</v>
      </c>
      <c r="E58" s="3" t="s">
        <v>61</v>
      </c>
      <c r="F58" s="3" t="s">
        <v>294</v>
      </c>
      <c r="G58" s="3">
        <v>1605505</v>
      </c>
      <c r="H58" s="3">
        <v>0</v>
      </c>
      <c r="I58" s="3" t="s">
        <v>301</v>
      </c>
      <c r="J58" s="3" t="s">
        <v>589</v>
      </c>
      <c r="K58" s="4">
        <v>40624</v>
      </c>
      <c r="L58" s="3" t="s">
        <v>3</v>
      </c>
      <c r="M58" s="3" t="s">
        <v>280</v>
      </c>
      <c r="N58" s="3" t="s">
        <v>282</v>
      </c>
      <c r="O58" s="3" t="s">
        <v>366</v>
      </c>
      <c r="P58" s="3" t="s">
        <v>584</v>
      </c>
    </row>
    <row r="59" spans="1:16" ht="45.75" customHeight="1">
      <c r="A59" s="3" t="s">
        <v>75</v>
      </c>
      <c r="B59" s="3" t="s">
        <v>275</v>
      </c>
      <c r="C59" s="3" t="s">
        <v>617</v>
      </c>
      <c r="D59" s="3">
        <v>2011</v>
      </c>
      <c r="E59" s="3" t="s">
        <v>61</v>
      </c>
      <c r="F59" s="3" t="s">
        <v>311</v>
      </c>
      <c r="G59" s="3">
        <v>1506170</v>
      </c>
      <c r="H59" s="3">
        <v>0</v>
      </c>
      <c r="I59" s="3" t="s">
        <v>108</v>
      </c>
      <c r="J59" s="3" t="s">
        <v>56</v>
      </c>
      <c r="K59" s="4">
        <v>40644</v>
      </c>
      <c r="L59" s="3" t="s">
        <v>351</v>
      </c>
      <c r="M59" s="3" t="s">
        <v>36</v>
      </c>
      <c r="N59" s="3"/>
      <c r="O59" s="3"/>
      <c r="P59" s="3"/>
    </row>
    <row r="60" spans="1:16" ht="33.75" customHeight="1">
      <c r="A60" s="3" t="s">
        <v>494</v>
      </c>
      <c r="B60" s="3" t="s">
        <v>485</v>
      </c>
      <c r="C60" s="3" t="s">
        <v>617</v>
      </c>
      <c r="D60" s="3">
        <v>2011</v>
      </c>
      <c r="E60" s="3" t="s">
        <v>61</v>
      </c>
      <c r="F60" s="3" t="s">
        <v>561</v>
      </c>
      <c r="G60" s="3">
        <v>143112</v>
      </c>
      <c r="H60" s="3">
        <v>0</v>
      </c>
      <c r="I60" s="3" t="s">
        <v>63</v>
      </c>
      <c r="J60" s="3" t="s">
        <v>40</v>
      </c>
      <c r="K60" s="4">
        <v>40638</v>
      </c>
      <c r="L60" s="3" t="s">
        <v>3</v>
      </c>
      <c r="M60" s="3" t="s">
        <v>596</v>
      </c>
      <c r="N60" s="3" t="s">
        <v>282</v>
      </c>
      <c r="O60" s="3" t="s">
        <v>449</v>
      </c>
      <c r="P60" s="3" t="s">
        <v>596</v>
      </c>
    </row>
    <row r="61" spans="1:16" ht="33.75" customHeight="1">
      <c r="A61" s="3" t="s">
        <v>158</v>
      </c>
      <c r="B61" s="3" t="s">
        <v>266</v>
      </c>
      <c r="C61" s="3" t="s">
        <v>617</v>
      </c>
      <c r="D61" s="3">
        <v>2011</v>
      </c>
      <c r="E61" s="3" t="s">
        <v>61</v>
      </c>
      <c r="F61" s="3" t="s">
        <v>641</v>
      </c>
      <c r="G61" s="3">
        <v>4361</v>
      </c>
      <c r="H61" s="3">
        <v>0</v>
      </c>
      <c r="I61" s="3" t="s">
        <v>148</v>
      </c>
      <c r="J61" s="3" t="s">
        <v>110</v>
      </c>
      <c r="K61" s="4">
        <v>40626</v>
      </c>
      <c r="L61" s="3" t="s">
        <v>351</v>
      </c>
      <c r="M61" s="3" t="s">
        <v>596</v>
      </c>
      <c r="N61" s="3"/>
      <c r="O61" s="3"/>
      <c r="P61" s="3"/>
    </row>
    <row r="62" spans="1:16" ht="33.75" customHeight="1">
      <c r="A62" s="3" t="s">
        <v>239</v>
      </c>
      <c r="B62" s="3" t="s">
        <v>239</v>
      </c>
      <c r="C62" s="3" t="s">
        <v>617</v>
      </c>
      <c r="D62" s="3">
        <v>2011</v>
      </c>
      <c r="E62" s="3" t="s">
        <v>61</v>
      </c>
      <c r="F62" s="3" t="s">
        <v>235</v>
      </c>
      <c r="G62" s="3">
        <v>-300000</v>
      </c>
      <c r="H62" s="3">
        <v>0</v>
      </c>
      <c r="I62" s="3"/>
      <c r="J62" s="3" t="s">
        <v>40</v>
      </c>
      <c r="K62" s="4">
        <v>40627</v>
      </c>
      <c r="L62" s="3" t="s">
        <v>3</v>
      </c>
      <c r="M62" s="3" t="s">
        <v>596</v>
      </c>
      <c r="N62" s="3" t="s">
        <v>282</v>
      </c>
      <c r="O62" s="3" t="s">
        <v>12</v>
      </c>
      <c r="P62" s="3" t="s">
        <v>596</v>
      </c>
    </row>
    <row r="63" spans="1:16" ht="45.75" customHeight="1">
      <c r="A63" s="3" t="s">
        <v>86</v>
      </c>
      <c r="B63" s="3" t="s">
        <v>485</v>
      </c>
      <c r="C63" s="3" t="s">
        <v>617</v>
      </c>
      <c r="D63" s="3">
        <v>2011</v>
      </c>
      <c r="E63" s="3" t="s">
        <v>61</v>
      </c>
      <c r="F63" s="3" t="s">
        <v>295</v>
      </c>
      <c r="G63" s="3">
        <v>176443</v>
      </c>
      <c r="H63" s="3">
        <v>0</v>
      </c>
      <c r="I63" s="3" t="s">
        <v>63</v>
      </c>
      <c r="J63" s="3" t="s">
        <v>40</v>
      </c>
      <c r="K63" s="4">
        <v>40695</v>
      </c>
      <c r="L63" s="3" t="s">
        <v>3</v>
      </c>
      <c r="M63" s="3" t="s">
        <v>226</v>
      </c>
      <c r="N63" s="3" t="s">
        <v>282</v>
      </c>
      <c r="O63" s="3" t="s">
        <v>363</v>
      </c>
      <c r="P63" s="3" t="s">
        <v>559</v>
      </c>
    </row>
    <row r="64" spans="1:16" ht="57" customHeight="1">
      <c r="A64" s="3" t="s">
        <v>475</v>
      </c>
      <c r="B64" s="3" t="s">
        <v>239</v>
      </c>
      <c r="C64" s="3" t="s">
        <v>617</v>
      </c>
      <c r="D64" s="3">
        <v>2011</v>
      </c>
      <c r="E64" s="3" t="s">
        <v>299</v>
      </c>
      <c r="F64" s="3" t="s">
        <v>624</v>
      </c>
      <c r="G64" s="3">
        <v>1393754</v>
      </c>
      <c r="H64" s="3">
        <v>0</v>
      </c>
      <c r="I64" s="3" t="s">
        <v>601</v>
      </c>
      <c r="J64" s="3" t="s">
        <v>488</v>
      </c>
      <c r="K64" s="4">
        <v>40604</v>
      </c>
      <c r="L64" s="3" t="s">
        <v>351</v>
      </c>
      <c r="M64" s="3" t="s">
        <v>596</v>
      </c>
      <c r="N64" s="3"/>
      <c r="O64" s="3"/>
      <c r="P64" s="3"/>
    </row>
    <row r="65" spans="1:16" ht="45.75" customHeight="1">
      <c r="A65" s="3" t="s">
        <v>164</v>
      </c>
      <c r="B65" s="3" t="s">
        <v>393</v>
      </c>
      <c r="C65" s="3" t="s">
        <v>617</v>
      </c>
      <c r="D65" s="3">
        <v>2011</v>
      </c>
      <c r="E65" s="3" t="s">
        <v>61</v>
      </c>
      <c r="F65" s="3" t="s">
        <v>416</v>
      </c>
      <c r="G65" s="3">
        <v>822802</v>
      </c>
      <c r="H65" s="3">
        <v>0</v>
      </c>
      <c r="I65" s="3" t="s">
        <v>322</v>
      </c>
      <c r="J65" s="3" t="s">
        <v>56</v>
      </c>
      <c r="K65" s="4">
        <v>40609</v>
      </c>
      <c r="L65" s="3" t="s">
        <v>351</v>
      </c>
      <c r="M65" s="3" t="s">
        <v>36</v>
      </c>
      <c r="N65" s="3"/>
      <c r="O65" s="3"/>
      <c r="P65" s="3"/>
    </row>
    <row r="66" spans="1:16" ht="33.75" customHeight="1">
      <c r="A66" s="3" t="s">
        <v>636</v>
      </c>
      <c r="B66" s="3" t="s">
        <v>256</v>
      </c>
      <c r="C66" s="3" t="s">
        <v>617</v>
      </c>
      <c r="D66" s="3">
        <v>2011</v>
      </c>
      <c r="E66" s="3" t="s">
        <v>299</v>
      </c>
      <c r="F66" s="3" t="s">
        <v>392</v>
      </c>
      <c r="G66" s="3">
        <v>204360</v>
      </c>
      <c r="H66" s="3">
        <v>0</v>
      </c>
      <c r="I66" s="3" t="s">
        <v>330</v>
      </c>
      <c r="J66" s="3" t="s">
        <v>56</v>
      </c>
      <c r="K66" s="4">
        <v>40599</v>
      </c>
      <c r="L66" s="3" t="s">
        <v>3</v>
      </c>
      <c r="M66" s="3" t="s">
        <v>596</v>
      </c>
      <c r="N66" s="3"/>
      <c r="O66" s="3"/>
      <c r="P66" s="3"/>
    </row>
    <row r="67" spans="1:16" ht="57" customHeight="1">
      <c r="A67" s="3" t="s">
        <v>230</v>
      </c>
      <c r="B67" s="3" t="s">
        <v>256</v>
      </c>
      <c r="C67" s="3" t="s">
        <v>617</v>
      </c>
      <c r="D67" s="3">
        <v>2011</v>
      </c>
      <c r="E67" s="3" t="s">
        <v>61</v>
      </c>
      <c r="F67" s="3" t="s">
        <v>210</v>
      </c>
      <c r="G67" s="3">
        <v>0</v>
      </c>
      <c r="H67" s="3">
        <v>0</v>
      </c>
      <c r="I67" s="3" t="s">
        <v>63</v>
      </c>
      <c r="J67" s="3" t="s">
        <v>40</v>
      </c>
      <c r="K67" s="4">
        <v>40602</v>
      </c>
      <c r="L67" s="3" t="s">
        <v>351</v>
      </c>
      <c r="M67" s="3" t="s">
        <v>22</v>
      </c>
      <c r="N67" s="3"/>
      <c r="O67" s="3"/>
      <c r="P67" s="3"/>
    </row>
    <row r="68" spans="1:16" ht="90.75" customHeight="1">
      <c r="A68" s="3" t="s">
        <v>224</v>
      </c>
      <c r="B68" s="3" t="s">
        <v>426</v>
      </c>
      <c r="C68" s="3" t="s">
        <v>617</v>
      </c>
      <c r="D68" s="3">
        <v>2011</v>
      </c>
      <c r="E68" s="3" t="s">
        <v>61</v>
      </c>
      <c r="F68" s="3" t="s">
        <v>318</v>
      </c>
      <c r="G68" s="3">
        <v>740741</v>
      </c>
      <c r="H68" s="3">
        <v>0</v>
      </c>
      <c r="I68" s="3" t="s">
        <v>213</v>
      </c>
      <c r="J68" s="3" t="s">
        <v>56</v>
      </c>
      <c r="K68" s="4">
        <v>40689</v>
      </c>
      <c r="L68" s="3" t="s">
        <v>351</v>
      </c>
      <c r="M68" s="3" t="s">
        <v>280</v>
      </c>
      <c r="N68" s="3" t="s">
        <v>282</v>
      </c>
      <c r="O68" s="3" t="s">
        <v>366</v>
      </c>
      <c r="P68" s="3" t="s">
        <v>584</v>
      </c>
    </row>
    <row r="69" spans="1:16" ht="90.75" customHeight="1">
      <c r="A69" s="3" t="s">
        <v>224</v>
      </c>
      <c r="B69" s="3" t="s">
        <v>426</v>
      </c>
      <c r="C69" s="3" t="s">
        <v>617</v>
      </c>
      <c r="D69" s="3">
        <v>2011</v>
      </c>
      <c r="E69" s="3" t="s">
        <v>61</v>
      </c>
      <c r="F69" s="3" t="s">
        <v>630</v>
      </c>
      <c r="G69" s="3">
        <v>686813</v>
      </c>
      <c r="H69" s="3">
        <v>0</v>
      </c>
      <c r="I69" s="3" t="s">
        <v>213</v>
      </c>
      <c r="J69" s="3" t="s">
        <v>56</v>
      </c>
      <c r="K69" s="4">
        <v>40606</v>
      </c>
      <c r="L69" s="3" t="s">
        <v>351</v>
      </c>
      <c r="M69" s="3" t="s">
        <v>280</v>
      </c>
      <c r="N69" s="3" t="s">
        <v>282</v>
      </c>
      <c r="O69" s="3" t="s">
        <v>366</v>
      </c>
      <c r="P69" s="3" t="s">
        <v>584</v>
      </c>
    </row>
    <row r="70" spans="1:16" ht="33.75" customHeight="1">
      <c r="A70" s="3" t="s">
        <v>574</v>
      </c>
      <c r="B70" s="3" t="s">
        <v>239</v>
      </c>
      <c r="C70" s="3" t="s">
        <v>617</v>
      </c>
      <c r="D70" s="3">
        <v>2011</v>
      </c>
      <c r="E70" s="3" t="s">
        <v>61</v>
      </c>
      <c r="F70" s="3" t="s">
        <v>643</v>
      </c>
      <c r="G70" s="3">
        <v>68681</v>
      </c>
      <c r="H70" s="3">
        <v>0</v>
      </c>
      <c r="I70" s="3" t="s">
        <v>195</v>
      </c>
      <c r="J70" s="3" t="s">
        <v>56</v>
      </c>
      <c r="K70" s="4">
        <v>40606</v>
      </c>
      <c r="L70" s="3" t="s">
        <v>351</v>
      </c>
      <c r="M70" s="3" t="s">
        <v>280</v>
      </c>
      <c r="N70" s="3" t="s">
        <v>282</v>
      </c>
      <c r="O70" s="3" t="s">
        <v>12</v>
      </c>
      <c r="P70" s="3" t="s">
        <v>596</v>
      </c>
    </row>
    <row r="71" spans="1:16" ht="45.75" customHeight="1">
      <c r="A71" s="3" t="s">
        <v>314</v>
      </c>
      <c r="B71" s="3" t="s">
        <v>57</v>
      </c>
      <c r="C71" s="3" t="s">
        <v>617</v>
      </c>
      <c r="D71" s="3">
        <v>2011</v>
      </c>
      <c r="E71" s="3" t="s">
        <v>61</v>
      </c>
      <c r="F71" s="3" t="s">
        <v>582</v>
      </c>
      <c r="G71" s="3">
        <v>325380</v>
      </c>
      <c r="H71" s="3">
        <v>0</v>
      </c>
      <c r="I71" s="3" t="s">
        <v>175</v>
      </c>
      <c r="J71" s="3" t="s">
        <v>110</v>
      </c>
      <c r="K71" s="4">
        <v>40618</v>
      </c>
      <c r="L71" s="3" t="s">
        <v>3</v>
      </c>
      <c r="M71" s="3" t="s">
        <v>36</v>
      </c>
      <c r="N71" s="3" t="s">
        <v>282</v>
      </c>
      <c r="O71" s="3" t="s">
        <v>550</v>
      </c>
      <c r="P71" s="3" t="s">
        <v>36</v>
      </c>
    </row>
    <row r="72" spans="1:16" ht="45.75" customHeight="1">
      <c r="A72" s="3" t="s">
        <v>79</v>
      </c>
      <c r="B72" s="3" t="s">
        <v>179</v>
      </c>
      <c r="C72" s="3" t="s">
        <v>617</v>
      </c>
      <c r="D72" s="3">
        <v>2011</v>
      </c>
      <c r="E72" s="3" t="s">
        <v>61</v>
      </c>
      <c r="F72" s="3" t="s">
        <v>407</v>
      </c>
      <c r="G72" s="3">
        <v>73239</v>
      </c>
      <c r="H72" s="3">
        <v>0</v>
      </c>
      <c r="I72" s="3" t="s">
        <v>462</v>
      </c>
      <c r="J72" s="3" t="s">
        <v>56</v>
      </c>
      <c r="K72" s="4">
        <v>40645</v>
      </c>
      <c r="L72" s="3" t="s">
        <v>351</v>
      </c>
      <c r="M72" s="3" t="s">
        <v>36</v>
      </c>
      <c r="N72" s="3"/>
      <c r="O72" s="3"/>
      <c r="P72" s="3"/>
    </row>
    <row r="73" spans="1:16" ht="409.5" customHeight="1">
      <c r="A73" s="3" t="s">
        <v>505</v>
      </c>
      <c r="B73" s="3" t="s">
        <v>239</v>
      </c>
      <c r="C73" s="3" t="s">
        <v>617</v>
      </c>
      <c r="D73" s="3">
        <v>2011</v>
      </c>
      <c r="E73" s="3" t="s">
        <v>61</v>
      </c>
      <c r="F73" s="3" t="s">
        <v>62</v>
      </c>
      <c r="G73" s="3">
        <v>1843658</v>
      </c>
      <c r="H73" s="3">
        <v>0</v>
      </c>
      <c r="I73" s="3" t="s">
        <v>400</v>
      </c>
      <c r="J73" s="3" t="s">
        <v>56</v>
      </c>
      <c r="K73" s="4">
        <v>40613</v>
      </c>
      <c r="L73" s="3" t="s">
        <v>3</v>
      </c>
      <c r="M73" s="3" t="s">
        <v>596</v>
      </c>
      <c r="N73" s="3" t="s">
        <v>282</v>
      </c>
      <c r="O73" s="3" t="s">
        <v>12</v>
      </c>
      <c r="P73" s="3" t="s">
        <v>596</v>
      </c>
    </row>
    <row r="74" spans="1:16" ht="90.75" customHeight="1">
      <c r="A74" s="3" t="s">
        <v>239</v>
      </c>
      <c r="B74" s="3" t="s">
        <v>239</v>
      </c>
      <c r="C74" s="3" t="s">
        <v>617</v>
      </c>
      <c r="D74" s="3">
        <v>2011</v>
      </c>
      <c r="E74" s="3" t="s">
        <v>61</v>
      </c>
      <c r="F74" s="3" t="s">
        <v>74</v>
      </c>
      <c r="G74" s="3">
        <v>8562191</v>
      </c>
      <c r="H74" s="3">
        <v>0</v>
      </c>
      <c r="I74" s="3" t="s">
        <v>63</v>
      </c>
      <c r="J74" s="3" t="s">
        <v>40</v>
      </c>
      <c r="K74" s="4">
        <v>40627</v>
      </c>
      <c r="L74" s="3" t="s">
        <v>3</v>
      </c>
      <c r="M74" s="3" t="s">
        <v>280</v>
      </c>
      <c r="N74" s="3" t="s">
        <v>282</v>
      </c>
      <c r="O74" s="3" t="s">
        <v>421</v>
      </c>
      <c r="P74" s="3" t="s">
        <v>584</v>
      </c>
    </row>
    <row r="75" spans="1:16" ht="102" customHeight="1">
      <c r="A75" s="3" t="s">
        <v>102</v>
      </c>
      <c r="B75" s="3" t="s">
        <v>426</v>
      </c>
      <c r="C75" s="3" t="s">
        <v>617</v>
      </c>
      <c r="D75" s="3">
        <v>2011</v>
      </c>
      <c r="E75" s="3" t="s">
        <v>61</v>
      </c>
      <c r="F75" s="3" t="s">
        <v>160</v>
      </c>
      <c r="G75" s="3">
        <v>281690</v>
      </c>
      <c r="H75" s="3">
        <v>0</v>
      </c>
      <c r="I75" s="3" t="s">
        <v>190</v>
      </c>
      <c r="J75" s="3" t="s">
        <v>56</v>
      </c>
      <c r="K75" s="4">
        <v>40655</v>
      </c>
      <c r="L75" s="3" t="s">
        <v>351</v>
      </c>
      <c r="M75" s="3" t="s">
        <v>280</v>
      </c>
      <c r="N75" s="3" t="s">
        <v>282</v>
      </c>
      <c r="O75" s="3" t="s">
        <v>366</v>
      </c>
      <c r="P75" s="3" t="s">
        <v>584</v>
      </c>
    </row>
    <row r="76" spans="1:16" ht="45.75" customHeight="1">
      <c r="A76" s="3" t="s">
        <v>75</v>
      </c>
      <c r="B76" s="3" t="s">
        <v>523</v>
      </c>
      <c r="C76" s="3" t="s">
        <v>617</v>
      </c>
      <c r="D76" s="3">
        <v>2011</v>
      </c>
      <c r="E76" s="3" t="s">
        <v>61</v>
      </c>
      <c r="F76" s="3" t="s">
        <v>72</v>
      </c>
      <c r="G76" s="3">
        <v>14918</v>
      </c>
      <c r="H76" s="3">
        <v>0</v>
      </c>
      <c r="I76" s="3" t="s">
        <v>249</v>
      </c>
      <c r="J76" s="3" t="s">
        <v>56</v>
      </c>
      <c r="K76" s="4">
        <v>40606</v>
      </c>
      <c r="L76" s="3" t="s">
        <v>351</v>
      </c>
      <c r="M76" s="3" t="s">
        <v>36</v>
      </c>
      <c r="N76" s="3"/>
      <c r="O76" s="3"/>
      <c r="P76" s="3"/>
    </row>
    <row r="77" spans="1:16" ht="45.75" customHeight="1">
      <c r="A77" s="3" t="s">
        <v>224</v>
      </c>
      <c r="B77" s="3" t="s">
        <v>179</v>
      </c>
      <c r="C77" s="3" t="s">
        <v>617</v>
      </c>
      <c r="D77" s="3">
        <v>2011</v>
      </c>
      <c r="E77" s="3" t="s">
        <v>478</v>
      </c>
      <c r="F77" s="3" t="s">
        <v>598</v>
      </c>
      <c r="G77" s="3">
        <v>412088</v>
      </c>
      <c r="H77" s="3">
        <v>0</v>
      </c>
      <c r="I77" s="3" t="s">
        <v>175</v>
      </c>
      <c r="J77" s="3" t="s">
        <v>56</v>
      </c>
      <c r="K77" s="4">
        <v>40606</v>
      </c>
      <c r="L77" s="3" t="s">
        <v>351</v>
      </c>
      <c r="M77" s="3" t="s">
        <v>226</v>
      </c>
      <c r="N77" s="3"/>
      <c r="O77" s="3"/>
      <c r="P77" s="3"/>
    </row>
    <row r="78" spans="1:16" ht="33.75" customHeight="1">
      <c r="A78" s="3" t="s">
        <v>505</v>
      </c>
      <c r="B78" s="3" t="s">
        <v>266</v>
      </c>
      <c r="C78" s="3" t="s">
        <v>617</v>
      </c>
      <c r="D78" s="3">
        <v>2011</v>
      </c>
      <c r="E78" s="3" t="s">
        <v>61</v>
      </c>
      <c r="F78" s="3" t="s">
        <v>300</v>
      </c>
      <c r="G78" s="3">
        <v>368497</v>
      </c>
      <c r="H78" s="3">
        <v>0</v>
      </c>
      <c r="I78" s="3" t="s">
        <v>592</v>
      </c>
      <c r="J78" s="3" t="s">
        <v>56</v>
      </c>
      <c r="K78" s="4">
        <v>40603</v>
      </c>
      <c r="L78" s="3" t="s">
        <v>351</v>
      </c>
      <c r="M78" s="3" t="s">
        <v>596</v>
      </c>
      <c r="N78" s="3"/>
      <c r="O78" s="3"/>
      <c r="P78" s="3"/>
    </row>
    <row r="79" spans="1:16" ht="90.75" customHeight="1">
      <c r="A79" s="3" t="s">
        <v>612</v>
      </c>
      <c r="B79" s="3" t="s">
        <v>426</v>
      </c>
      <c r="C79" s="3" t="s">
        <v>617</v>
      </c>
      <c r="D79" s="3">
        <v>2011</v>
      </c>
      <c r="E79" s="3" t="s">
        <v>61</v>
      </c>
      <c r="F79" s="3" t="s">
        <v>294</v>
      </c>
      <c r="G79" s="3">
        <v>2038736</v>
      </c>
      <c r="H79" s="3">
        <v>0</v>
      </c>
      <c r="I79" s="3" t="s">
        <v>131</v>
      </c>
      <c r="J79" s="3" t="s">
        <v>589</v>
      </c>
      <c r="K79" s="4">
        <v>40616</v>
      </c>
      <c r="L79" s="3" t="s">
        <v>3</v>
      </c>
      <c r="M79" s="3" t="s">
        <v>280</v>
      </c>
      <c r="N79" s="3" t="s">
        <v>282</v>
      </c>
      <c r="O79" s="3" t="s">
        <v>366</v>
      </c>
      <c r="P79" s="3" t="s">
        <v>584</v>
      </c>
    </row>
    <row r="80" spans="1:16" ht="90.75" customHeight="1">
      <c r="A80" s="3" t="s">
        <v>102</v>
      </c>
      <c r="B80" s="3" t="s">
        <v>426</v>
      </c>
      <c r="C80" s="3" t="s">
        <v>617</v>
      </c>
      <c r="D80" s="3">
        <v>2011</v>
      </c>
      <c r="E80" s="3" t="s">
        <v>299</v>
      </c>
      <c r="F80" s="3" t="s">
        <v>119</v>
      </c>
      <c r="G80" s="3">
        <v>715307</v>
      </c>
      <c r="H80" s="3">
        <v>0</v>
      </c>
      <c r="I80" s="3" t="s">
        <v>213</v>
      </c>
      <c r="J80" s="3" t="s">
        <v>56</v>
      </c>
      <c r="K80" s="4">
        <v>40655</v>
      </c>
      <c r="L80" s="3" t="s">
        <v>351</v>
      </c>
      <c r="M80" s="3" t="s">
        <v>280</v>
      </c>
      <c r="N80" s="3" t="s">
        <v>282</v>
      </c>
      <c r="O80" s="3" t="s">
        <v>96</v>
      </c>
      <c r="P80" s="3" t="s">
        <v>584</v>
      </c>
    </row>
    <row r="81" spans="1:16" ht="33.75" customHeight="1">
      <c r="A81" s="3" t="s">
        <v>562</v>
      </c>
      <c r="B81" s="3" t="s">
        <v>485</v>
      </c>
      <c r="C81" s="3" t="s">
        <v>617</v>
      </c>
      <c r="D81" s="3">
        <v>2011</v>
      </c>
      <c r="E81" s="3" t="s">
        <v>61</v>
      </c>
      <c r="F81" s="3" t="s">
        <v>561</v>
      </c>
      <c r="G81" s="3">
        <v>4338</v>
      </c>
      <c r="H81" s="3">
        <v>0</v>
      </c>
      <c r="I81" s="3" t="s">
        <v>63</v>
      </c>
      <c r="J81" s="3" t="s">
        <v>40</v>
      </c>
      <c r="K81" s="4">
        <v>40640</v>
      </c>
      <c r="L81" s="3" t="s">
        <v>3</v>
      </c>
      <c r="M81" s="3" t="s">
        <v>596</v>
      </c>
      <c r="N81" s="3" t="s">
        <v>282</v>
      </c>
      <c r="O81" s="3" t="s">
        <v>449</v>
      </c>
      <c r="P81" s="3" t="s">
        <v>596</v>
      </c>
    </row>
    <row r="82" spans="1:16" ht="45.75" customHeight="1">
      <c r="A82" s="3" t="s">
        <v>562</v>
      </c>
      <c r="B82" s="3" t="s">
        <v>485</v>
      </c>
      <c r="C82" s="3" t="s">
        <v>617</v>
      </c>
      <c r="D82" s="3">
        <v>2011</v>
      </c>
      <c r="E82" s="3" t="s">
        <v>61</v>
      </c>
      <c r="F82" s="3" t="s">
        <v>329</v>
      </c>
      <c r="G82" s="3">
        <v>57201</v>
      </c>
      <c r="H82" s="3">
        <v>0</v>
      </c>
      <c r="I82" s="3" t="s">
        <v>63</v>
      </c>
      <c r="J82" s="3" t="s">
        <v>40</v>
      </c>
      <c r="K82" s="4">
        <v>40648</v>
      </c>
      <c r="L82" s="3" t="s">
        <v>3</v>
      </c>
      <c r="M82" s="3" t="s">
        <v>596</v>
      </c>
      <c r="N82" s="3" t="s">
        <v>282</v>
      </c>
      <c r="O82" s="3" t="s">
        <v>449</v>
      </c>
      <c r="P82" s="3" t="s">
        <v>596</v>
      </c>
    </row>
    <row r="83" spans="1:16" ht="33.75" customHeight="1">
      <c r="A83" s="3" t="s">
        <v>273</v>
      </c>
      <c r="B83" s="3" t="s">
        <v>533</v>
      </c>
      <c r="C83" s="3" t="s">
        <v>617</v>
      </c>
      <c r="D83" s="3">
        <v>2011</v>
      </c>
      <c r="E83" s="3" t="s">
        <v>61</v>
      </c>
      <c r="F83" s="3" t="s">
        <v>541</v>
      </c>
      <c r="G83" s="3">
        <v>357905</v>
      </c>
      <c r="H83" s="3">
        <v>0</v>
      </c>
      <c r="I83" s="3" t="s">
        <v>63</v>
      </c>
      <c r="J83" s="3" t="s">
        <v>40</v>
      </c>
      <c r="K83" s="4">
        <v>40603</v>
      </c>
      <c r="L83" s="3" t="s">
        <v>351</v>
      </c>
      <c r="M83" s="3" t="s">
        <v>22</v>
      </c>
      <c r="N83" s="3" t="s">
        <v>282</v>
      </c>
      <c r="O83" s="3" t="s">
        <v>237</v>
      </c>
      <c r="P83" s="3" t="s">
        <v>147</v>
      </c>
    </row>
    <row r="84" spans="1:16" ht="45.75" customHeight="1">
      <c r="A84" s="3" t="s">
        <v>273</v>
      </c>
      <c r="B84" s="3" t="s">
        <v>533</v>
      </c>
      <c r="C84" s="3" t="s">
        <v>617</v>
      </c>
      <c r="D84" s="3">
        <v>2011</v>
      </c>
      <c r="E84" s="3" t="s">
        <v>299</v>
      </c>
      <c r="F84" s="3" t="s">
        <v>467</v>
      </c>
      <c r="G84" s="3">
        <v>265000</v>
      </c>
      <c r="H84" s="3">
        <v>0</v>
      </c>
      <c r="I84" s="3" t="s">
        <v>63</v>
      </c>
      <c r="J84" s="3" t="s">
        <v>40</v>
      </c>
      <c r="K84" s="4">
        <v>40609</v>
      </c>
      <c r="L84" s="3" t="s">
        <v>351</v>
      </c>
      <c r="M84" s="3" t="s">
        <v>22</v>
      </c>
      <c r="N84" s="3" t="s">
        <v>282</v>
      </c>
      <c r="O84" s="3" t="s">
        <v>263</v>
      </c>
      <c r="P84" s="3" t="s">
        <v>147</v>
      </c>
    </row>
    <row r="85" spans="1:16" ht="45.75" customHeight="1">
      <c r="A85" s="3" t="s">
        <v>86</v>
      </c>
      <c r="B85" s="3" t="s">
        <v>309</v>
      </c>
      <c r="C85" s="3" t="s">
        <v>617</v>
      </c>
      <c r="D85" s="3">
        <v>2011</v>
      </c>
      <c r="E85" s="3" t="s">
        <v>478</v>
      </c>
      <c r="F85" s="3" t="s">
        <v>156</v>
      </c>
      <c r="G85" s="3">
        <v>400000</v>
      </c>
      <c r="H85" s="3">
        <v>0</v>
      </c>
      <c r="I85" s="3" t="s">
        <v>63</v>
      </c>
      <c r="J85" s="3" t="s">
        <v>40</v>
      </c>
      <c r="K85" s="4">
        <v>40610</v>
      </c>
      <c r="L85" s="3" t="s">
        <v>3</v>
      </c>
      <c r="M85" s="3" t="s">
        <v>22</v>
      </c>
      <c r="N85" s="3" t="s">
        <v>282</v>
      </c>
      <c r="O85" s="3" t="s">
        <v>247</v>
      </c>
      <c r="P85" s="3" t="s">
        <v>147</v>
      </c>
    </row>
    <row r="86" spans="1:16" ht="45.75" customHeight="1">
      <c r="A86" s="3" t="s">
        <v>240</v>
      </c>
      <c r="B86" s="3" t="s">
        <v>57</v>
      </c>
      <c r="C86" s="3" t="s">
        <v>617</v>
      </c>
      <c r="D86" s="3">
        <v>2011</v>
      </c>
      <c r="E86" s="3" t="s">
        <v>61</v>
      </c>
      <c r="F86" s="3" t="s">
        <v>290</v>
      </c>
      <c r="G86" s="3">
        <v>1000000</v>
      </c>
      <c r="H86" s="3">
        <v>0</v>
      </c>
      <c r="I86" s="3" t="s">
        <v>63</v>
      </c>
      <c r="J86" s="3" t="s">
        <v>40</v>
      </c>
      <c r="K86" s="4">
        <v>40662</v>
      </c>
      <c r="L86" s="3" t="s">
        <v>3</v>
      </c>
      <c r="M86" s="3" t="s">
        <v>36</v>
      </c>
      <c r="N86" s="3" t="s">
        <v>282</v>
      </c>
      <c r="O86" s="3" t="s">
        <v>550</v>
      </c>
      <c r="P86" s="3" t="s">
        <v>36</v>
      </c>
    </row>
    <row r="87" spans="1:16" ht="90.75" customHeight="1">
      <c r="A87" s="3" t="s">
        <v>136</v>
      </c>
      <c r="B87" s="3" t="s">
        <v>426</v>
      </c>
      <c r="C87" s="3" t="s">
        <v>617</v>
      </c>
      <c r="D87" s="3">
        <v>2011</v>
      </c>
      <c r="E87" s="3" t="s">
        <v>61</v>
      </c>
      <c r="F87" s="3" t="s">
        <v>166</v>
      </c>
      <c r="G87" s="3">
        <v>143500</v>
      </c>
      <c r="H87" s="3">
        <v>0</v>
      </c>
      <c r="I87" s="3" t="s">
        <v>55</v>
      </c>
      <c r="J87" s="3" t="s">
        <v>602</v>
      </c>
      <c r="K87" s="4">
        <v>40645</v>
      </c>
      <c r="L87" s="3" t="s">
        <v>3</v>
      </c>
      <c r="M87" s="3" t="s">
        <v>280</v>
      </c>
      <c r="N87" s="3" t="s">
        <v>282</v>
      </c>
      <c r="O87" s="3" t="s">
        <v>366</v>
      </c>
      <c r="P87" s="3" t="s">
        <v>584</v>
      </c>
    </row>
    <row r="88" spans="1:16" ht="136.5" customHeight="1">
      <c r="A88" s="3" t="s">
        <v>253</v>
      </c>
      <c r="B88" s="3" t="s">
        <v>179</v>
      </c>
      <c r="C88" s="3" t="s">
        <v>617</v>
      </c>
      <c r="D88" s="3">
        <v>2011</v>
      </c>
      <c r="E88" s="3" t="s">
        <v>478</v>
      </c>
      <c r="F88" s="3" t="s">
        <v>527</v>
      </c>
      <c r="G88" s="3">
        <v>0</v>
      </c>
      <c r="H88" s="3">
        <v>0</v>
      </c>
      <c r="I88" s="3" t="s">
        <v>63</v>
      </c>
      <c r="J88" s="3" t="s">
        <v>40</v>
      </c>
      <c r="K88" s="4">
        <v>40605</v>
      </c>
      <c r="L88" s="3" t="s">
        <v>351</v>
      </c>
      <c r="M88" s="3" t="s">
        <v>596</v>
      </c>
      <c r="N88" s="3"/>
      <c r="O88" s="3"/>
      <c r="P88" s="3"/>
    </row>
    <row r="89" spans="1:16" ht="33.75" customHeight="1">
      <c r="A89" s="3" t="s">
        <v>495</v>
      </c>
      <c r="B89" s="3" t="s">
        <v>256</v>
      </c>
      <c r="C89" s="3" t="s">
        <v>617</v>
      </c>
      <c r="D89" s="3">
        <v>2011</v>
      </c>
      <c r="E89" s="3" t="s">
        <v>61</v>
      </c>
      <c r="F89" s="3" t="s">
        <v>415</v>
      </c>
      <c r="G89" s="3">
        <v>755495</v>
      </c>
      <c r="H89" s="3">
        <v>0</v>
      </c>
      <c r="I89" s="3" t="s">
        <v>603</v>
      </c>
      <c r="J89" s="3" t="s">
        <v>56</v>
      </c>
      <c r="K89" s="4">
        <v>40604</v>
      </c>
      <c r="L89" s="3" t="s">
        <v>351</v>
      </c>
      <c r="M89" s="3" t="s">
        <v>596</v>
      </c>
      <c r="N89" s="3"/>
      <c r="O89" s="3"/>
      <c r="P89" s="3"/>
    </row>
    <row r="90" spans="1:16" ht="45.75" customHeight="1">
      <c r="A90" s="3" t="s">
        <v>495</v>
      </c>
      <c r="B90" s="3" t="s">
        <v>179</v>
      </c>
      <c r="C90" s="3" t="s">
        <v>617</v>
      </c>
      <c r="D90" s="3">
        <v>2011</v>
      </c>
      <c r="E90" s="3" t="s">
        <v>299</v>
      </c>
      <c r="F90" s="3" t="s">
        <v>171</v>
      </c>
      <c r="G90" s="3">
        <v>379237</v>
      </c>
      <c r="H90" s="3">
        <v>0</v>
      </c>
      <c r="I90" s="3" t="s">
        <v>411</v>
      </c>
      <c r="J90" s="3" t="s">
        <v>56</v>
      </c>
      <c r="K90" s="4">
        <v>40599</v>
      </c>
      <c r="L90" s="3" t="s">
        <v>351</v>
      </c>
      <c r="M90" s="3" t="s">
        <v>196</v>
      </c>
      <c r="N90" s="3"/>
      <c r="O90" s="3"/>
      <c r="P90" s="3"/>
    </row>
    <row r="91" spans="1:16" ht="90.75" customHeight="1">
      <c r="A91" s="3" t="s">
        <v>164</v>
      </c>
      <c r="B91" s="3" t="s">
        <v>239</v>
      </c>
      <c r="C91" s="3" t="s">
        <v>617</v>
      </c>
      <c r="D91" s="3">
        <v>2011</v>
      </c>
      <c r="E91" s="3" t="s">
        <v>478</v>
      </c>
      <c r="F91" s="3" t="s">
        <v>616</v>
      </c>
      <c r="G91" s="3">
        <v>1373626</v>
      </c>
      <c r="H91" s="3">
        <v>0</v>
      </c>
      <c r="I91" s="3" t="s">
        <v>586</v>
      </c>
      <c r="J91" s="3" t="s">
        <v>56</v>
      </c>
      <c r="K91" s="4">
        <v>40605</v>
      </c>
      <c r="L91" s="3" t="s">
        <v>3</v>
      </c>
      <c r="M91" s="3" t="s">
        <v>280</v>
      </c>
      <c r="N91" s="3" t="s">
        <v>282</v>
      </c>
      <c r="O91" s="3" t="s">
        <v>438</v>
      </c>
      <c r="P91" s="3" t="s">
        <v>584</v>
      </c>
    </row>
    <row r="92" spans="1:16" ht="57" customHeight="1">
      <c r="A92" s="3" t="s">
        <v>86</v>
      </c>
      <c r="B92" s="3" t="s">
        <v>608</v>
      </c>
      <c r="C92" s="3" t="s">
        <v>617</v>
      </c>
      <c r="D92" s="3">
        <v>2011</v>
      </c>
      <c r="E92" s="3" t="s">
        <v>61</v>
      </c>
      <c r="F92" s="3" t="s">
        <v>571</v>
      </c>
      <c r="G92" s="3">
        <v>1000000</v>
      </c>
      <c r="H92" s="3">
        <v>0</v>
      </c>
      <c r="I92" s="3" t="s">
        <v>63</v>
      </c>
      <c r="J92" s="3" t="s">
        <v>40</v>
      </c>
      <c r="K92" s="4">
        <v>40654</v>
      </c>
      <c r="L92" s="3" t="s">
        <v>3</v>
      </c>
      <c r="M92" s="3" t="s">
        <v>36</v>
      </c>
      <c r="N92" s="3" t="s">
        <v>282</v>
      </c>
      <c r="O92" s="3" t="s">
        <v>13</v>
      </c>
      <c r="P92" s="3" t="s">
        <v>82</v>
      </c>
    </row>
    <row r="93" spans="1:16" ht="33.75" customHeight="1">
      <c r="A93" s="3" t="s">
        <v>47</v>
      </c>
      <c r="B93" s="3" t="s">
        <v>533</v>
      </c>
      <c r="C93" s="3" t="s">
        <v>617</v>
      </c>
      <c r="D93" s="3">
        <v>2011</v>
      </c>
      <c r="E93" s="3" t="s">
        <v>61</v>
      </c>
      <c r="F93" s="3" t="s">
        <v>42</v>
      </c>
      <c r="G93" s="3">
        <v>1031992</v>
      </c>
      <c r="H93" s="3">
        <v>0</v>
      </c>
      <c r="I93" s="3" t="s">
        <v>165</v>
      </c>
      <c r="J93" s="3" t="s">
        <v>591</v>
      </c>
      <c r="K93" s="4">
        <v>40652</v>
      </c>
      <c r="L93" s="3" t="s">
        <v>351</v>
      </c>
      <c r="M93" s="3" t="s">
        <v>596</v>
      </c>
      <c r="N93" s="3"/>
      <c r="O93" s="3"/>
      <c r="P93" s="3"/>
    </row>
    <row r="94" spans="1:16" ht="57" customHeight="1">
      <c r="A94" s="3" t="s">
        <v>75</v>
      </c>
      <c r="B94" s="3" t="s">
        <v>266</v>
      </c>
      <c r="C94" s="3" t="s">
        <v>617</v>
      </c>
      <c r="D94" s="3">
        <v>2011</v>
      </c>
      <c r="E94" s="3" t="s">
        <v>61</v>
      </c>
      <c r="F94" s="3" t="s">
        <v>615</v>
      </c>
      <c r="G94" s="3">
        <v>451238</v>
      </c>
      <c r="H94" s="3">
        <v>0</v>
      </c>
      <c r="I94" s="3" t="s">
        <v>429</v>
      </c>
      <c r="J94" s="3" t="s">
        <v>56</v>
      </c>
      <c r="K94" s="4">
        <v>40605</v>
      </c>
      <c r="L94" s="3" t="s">
        <v>351</v>
      </c>
      <c r="M94" s="3" t="s">
        <v>596</v>
      </c>
      <c r="N94" s="3"/>
      <c r="O94" s="3"/>
      <c r="P94" s="3"/>
    </row>
    <row r="95" spans="1:16" ht="90.75" customHeight="1">
      <c r="A95" s="3" t="s">
        <v>102</v>
      </c>
      <c r="B95" s="3" t="s">
        <v>239</v>
      </c>
      <c r="C95" s="3" t="s">
        <v>617</v>
      </c>
      <c r="D95" s="3">
        <v>2011</v>
      </c>
      <c r="E95" s="3" t="s">
        <v>478</v>
      </c>
      <c r="F95" s="3" t="s">
        <v>232</v>
      </c>
      <c r="G95" s="3">
        <v>154214</v>
      </c>
      <c r="H95" s="3">
        <v>0</v>
      </c>
      <c r="I95" s="3" t="s">
        <v>63</v>
      </c>
      <c r="J95" s="3" t="s">
        <v>40</v>
      </c>
      <c r="K95" s="4">
        <v>40619</v>
      </c>
      <c r="L95" s="3" t="s">
        <v>3</v>
      </c>
      <c r="M95" s="3" t="s">
        <v>280</v>
      </c>
      <c r="N95" s="3" t="s">
        <v>282</v>
      </c>
      <c r="O95" s="3" t="s">
        <v>438</v>
      </c>
      <c r="P95" s="3" t="s">
        <v>584</v>
      </c>
    </row>
    <row r="96" spans="1:16" ht="33.75" customHeight="1">
      <c r="A96" s="3" t="s">
        <v>186</v>
      </c>
      <c r="B96" s="3" t="s">
        <v>266</v>
      </c>
      <c r="C96" s="3" t="s">
        <v>617</v>
      </c>
      <c r="D96" s="3">
        <v>2011</v>
      </c>
      <c r="E96" s="3" t="s">
        <v>61</v>
      </c>
      <c r="F96" s="3" t="s">
        <v>457</v>
      </c>
      <c r="G96" s="3">
        <v>686813</v>
      </c>
      <c r="H96" s="3">
        <v>0</v>
      </c>
      <c r="I96" s="3" t="s">
        <v>213</v>
      </c>
      <c r="J96" s="3" t="s">
        <v>56</v>
      </c>
      <c r="K96" s="4">
        <v>40605</v>
      </c>
      <c r="L96" s="3" t="s">
        <v>351</v>
      </c>
      <c r="M96" s="3" t="s">
        <v>596</v>
      </c>
      <c r="N96" s="3"/>
      <c r="O96" s="3"/>
      <c r="P96" s="3"/>
    </row>
    <row r="97" spans="1:16" ht="90.75" customHeight="1">
      <c r="A97" s="3" t="s">
        <v>102</v>
      </c>
      <c r="B97" s="3" t="s">
        <v>426</v>
      </c>
      <c r="C97" s="3" t="s">
        <v>617</v>
      </c>
      <c r="D97" s="3">
        <v>2011</v>
      </c>
      <c r="E97" s="3" t="s">
        <v>61</v>
      </c>
      <c r="F97" s="3" t="s">
        <v>508</v>
      </c>
      <c r="G97" s="3">
        <v>343407</v>
      </c>
      <c r="H97" s="3">
        <v>0</v>
      </c>
      <c r="I97" s="3" t="s">
        <v>389</v>
      </c>
      <c r="J97" s="3" t="s">
        <v>56</v>
      </c>
      <c r="K97" s="4">
        <v>40606</v>
      </c>
      <c r="L97" s="3" t="s">
        <v>351</v>
      </c>
      <c r="M97" s="3" t="s">
        <v>280</v>
      </c>
      <c r="N97" s="3" t="s">
        <v>282</v>
      </c>
      <c r="O97" s="3" t="s">
        <v>366</v>
      </c>
      <c r="P97" s="3" t="s">
        <v>584</v>
      </c>
    </row>
    <row r="98" spans="1:16" ht="409.5" customHeight="1">
      <c r="A98" s="3" t="s">
        <v>475</v>
      </c>
      <c r="B98" s="3" t="s">
        <v>256</v>
      </c>
      <c r="C98" s="3" t="s">
        <v>617</v>
      </c>
      <c r="D98" s="3">
        <v>2011</v>
      </c>
      <c r="E98" s="3" t="s">
        <v>61</v>
      </c>
      <c r="F98" s="3" t="s">
        <v>218</v>
      </c>
      <c r="G98" s="3">
        <v>3210273</v>
      </c>
      <c r="H98" s="3">
        <v>0</v>
      </c>
      <c r="I98" s="3" t="s">
        <v>131</v>
      </c>
      <c r="J98" s="3" t="s">
        <v>488</v>
      </c>
      <c r="K98" s="4">
        <v>40611</v>
      </c>
      <c r="L98" s="3" t="s">
        <v>3</v>
      </c>
      <c r="M98" s="3" t="s">
        <v>596</v>
      </c>
      <c r="N98" s="3"/>
      <c r="O98" s="3"/>
      <c r="P98" s="3"/>
    </row>
    <row r="99" spans="1:16" ht="45.75" customHeight="1">
      <c r="A99" s="3" t="s">
        <v>516</v>
      </c>
      <c r="B99" s="3" t="s">
        <v>239</v>
      </c>
      <c r="C99" s="3" t="s">
        <v>617</v>
      </c>
      <c r="D99" s="3">
        <v>2011</v>
      </c>
      <c r="E99" s="3" t="s">
        <v>61</v>
      </c>
      <c r="F99" s="3" t="s">
        <v>391</v>
      </c>
      <c r="G99" s="3">
        <v>1521259</v>
      </c>
      <c r="H99" s="3">
        <v>0</v>
      </c>
      <c r="I99" s="3" t="s">
        <v>544</v>
      </c>
      <c r="J99" s="3" t="s">
        <v>56</v>
      </c>
      <c r="K99" s="4">
        <v>40599</v>
      </c>
      <c r="L99" s="3" t="s">
        <v>3</v>
      </c>
      <c r="M99" s="3" t="s">
        <v>280</v>
      </c>
      <c r="N99" s="3" t="s">
        <v>282</v>
      </c>
      <c r="O99" s="3" t="s">
        <v>12</v>
      </c>
      <c r="P99" s="3" t="s">
        <v>596</v>
      </c>
    </row>
    <row r="100" spans="1:16" ht="33.75" customHeight="1">
      <c r="A100" s="3" t="s">
        <v>230</v>
      </c>
      <c r="B100" s="3" t="s">
        <v>309</v>
      </c>
      <c r="C100" s="3" t="s">
        <v>617</v>
      </c>
      <c r="D100" s="3">
        <v>2011</v>
      </c>
      <c r="E100" s="3" t="s">
        <v>299</v>
      </c>
      <c r="F100" s="3" t="s">
        <v>324</v>
      </c>
      <c r="G100" s="3">
        <v>1341682</v>
      </c>
      <c r="H100" s="3">
        <v>0</v>
      </c>
      <c r="I100" s="3" t="s">
        <v>477</v>
      </c>
      <c r="J100" s="3" t="s">
        <v>432</v>
      </c>
      <c r="K100" s="4">
        <v>40633</v>
      </c>
      <c r="L100" s="3" t="s">
        <v>3</v>
      </c>
      <c r="M100" s="3" t="s">
        <v>22</v>
      </c>
      <c r="N100" s="3" t="s">
        <v>282</v>
      </c>
      <c r="O100" s="3" t="s">
        <v>204</v>
      </c>
      <c r="P100" s="3" t="s">
        <v>147</v>
      </c>
    </row>
    <row r="101" spans="1:16" ht="57" customHeight="1">
      <c r="A101" s="3" t="s">
        <v>383</v>
      </c>
      <c r="B101" s="3" t="s">
        <v>179</v>
      </c>
      <c r="C101" s="3" t="s">
        <v>617</v>
      </c>
      <c r="D101" s="3">
        <v>2011</v>
      </c>
      <c r="E101" s="3" t="s">
        <v>61</v>
      </c>
      <c r="F101" s="3" t="s">
        <v>625</v>
      </c>
      <c r="G101" s="3">
        <v>2106351</v>
      </c>
      <c r="H101" s="3">
        <v>0</v>
      </c>
      <c r="I101" s="3" t="s">
        <v>607</v>
      </c>
      <c r="J101" s="3" t="s">
        <v>504</v>
      </c>
      <c r="K101" s="4">
        <v>40603</v>
      </c>
      <c r="L101" s="3" t="s">
        <v>351</v>
      </c>
      <c r="M101" s="3" t="s">
        <v>596</v>
      </c>
      <c r="N101" s="3"/>
      <c r="O101" s="3"/>
      <c r="P101" s="3"/>
    </row>
    <row r="102" spans="1:16" ht="68.25" customHeight="1">
      <c r="A102" s="3" t="s">
        <v>75</v>
      </c>
      <c r="B102" s="3" t="s">
        <v>275</v>
      </c>
      <c r="C102" s="3" t="s">
        <v>617</v>
      </c>
      <c r="D102" s="3">
        <v>2011</v>
      </c>
      <c r="E102" s="3" t="s">
        <v>61</v>
      </c>
      <c r="F102" s="3" t="s">
        <v>381</v>
      </c>
      <c r="G102" s="3">
        <v>1037207</v>
      </c>
      <c r="H102" s="3">
        <v>0</v>
      </c>
      <c r="I102" s="3" t="s">
        <v>614</v>
      </c>
      <c r="J102" s="3" t="s">
        <v>56</v>
      </c>
      <c r="K102" s="4">
        <v>40645</v>
      </c>
      <c r="L102" s="3" t="s">
        <v>351</v>
      </c>
      <c r="M102" s="3" t="s">
        <v>36</v>
      </c>
      <c r="N102" s="3"/>
      <c r="O102" s="3"/>
      <c r="P102" s="3"/>
    </row>
    <row r="103" spans="1:16" ht="33.75" customHeight="1">
      <c r="A103" s="3" t="s">
        <v>383</v>
      </c>
      <c r="B103" s="3" t="s">
        <v>179</v>
      </c>
      <c r="C103" s="3" t="s">
        <v>617</v>
      </c>
      <c r="D103" s="3">
        <v>2011</v>
      </c>
      <c r="E103" s="3" t="s">
        <v>61</v>
      </c>
      <c r="F103" s="3" t="s">
        <v>547</v>
      </c>
      <c r="G103" s="3">
        <v>2609890</v>
      </c>
      <c r="H103" s="3">
        <v>0</v>
      </c>
      <c r="I103" s="3" t="s">
        <v>223</v>
      </c>
      <c r="J103" s="3" t="s">
        <v>504</v>
      </c>
      <c r="K103" s="4">
        <v>40603</v>
      </c>
      <c r="L103" s="3" t="s">
        <v>351</v>
      </c>
      <c r="M103" s="3" t="s">
        <v>596</v>
      </c>
      <c r="N103" s="3"/>
      <c r="O103" s="3"/>
      <c r="P103" s="3"/>
    </row>
    <row r="104" spans="1:16" ht="33.75" customHeight="1">
      <c r="A104" s="3" t="s">
        <v>34</v>
      </c>
      <c r="B104" s="3" t="s">
        <v>179</v>
      </c>
      <c r="C104" s="3" t="s">
        <v>617</v>
      </c>
      <c r="D104" s="3">
        <v>2011</v>
      </c>
      <c r="E104" s="3" t="s">
        <v>299</v>
      </c>
      <c r="F104" s="3" t="s">
        <v>553</v>
      </c>
      <c r="G104" s="3">
        <v>448159</v>
      </c>
      <c r="H104" s="3">
        <v>0</v>
      </c>
      <c r="I104" s="3" t="s">
        <v>304</v>
      </c>
      <c r="J104" s="3" t="s">
        <v>56</v>
      </c>
      <c r="K104" s="4">
        <v>40689</v>
      </c>
      <c r="L104" s="3" t="s">
        <v>351</v>
      </c>
      <c r="M104" s="3" t="s">
        <v>596</v>
      </c>
      <c r="N104" s="3"/>
      <c r="O104" s="3"/>
      <c r="P104" s="3"/>
    </row>
    <row r="105" spans="1:16" ht="33.75" customHeight="1">
      <c r="A105" s="3" t="s">
        <v>43</v>
      </c>
      <c r="B105" s="3" t="s">
        <v>30</v>
      </c>
      <c r="C105" s="3" t="s">
        <v>617</v>
      </c>
      <c r="D105" s="3">
        <v>2011</v>
      </c>
      <c r="E105" s="3" t="s">
        <v>478</v>
      </c>
      <c r="F105" s="3" t="s">
        <v>316</v>
      </c>
      <c r="G105" s="3">
        <v>150000</v>
      </c>
      <c r="H105" s="3">
        <v>0</v>
      </c>
      <c r="I105" s="3" t="s">
        <v>63</v>
      </c>
      <c r="J105" s="3" t="s">
        <v>40</v>
      </c>
      <c r="K105" s="4">
        <v>40604</v>
      </c>
      <c r="L105" s="3" t="s">
        <v>3</v>
      </c>
      <c r="M105" s="3" t="s">
        <v>22</v>
      </c>
      <c r="N105" s="3" t="s">
        <v>282</v>
      </c>
      <c r="O105" s="3" t="s">
        <v>424</v>
      </c>
      <c r="P105" s="3" t="s">
        <v>147</v>
      </c>
    </row>
    <row r="106" spans="1:16" ht="33.75" customHeight="1">
      <c r="A106" s="3" t="s">
        <v>47</v>
      </c>
      <c r="B106" s="3" t="s">
        <v>533</v>
      </c>
      <c r="C106" s="3" t="s">
        <v>617</v>
      </c>
      <c r="D106" s="3">
        <v>2011</v>
      </c>
      <c r="E106" s="3" t="s">
        <v>299</v>
      </c>
      <c r="F106" s="3" t="s">
        <v>510</v>
      </c>
      <c r="G106" s="3">
        <v>1572327</v>
      </c>
      <c r="H106" s="3">
        <v>0</v>
      </c>
      <c r="I106" s="3" t="s">
        <v>364</v>
      </c>
      <c r="J106" s="3" t="s">
        <v>591</v>
      </c>
      <c r="K106" s="4">
        <v>40739</v>
      </c>
      <c r="L106" s="3" t="s">
        <v>351</v>
      </c>
      <c r="M106" s="3" t="s">
        <v>22</v>
      </c>
      <c r="N106" s="3"/>
      <c r="O106" s="3"/>
      <c r="P106" s="3"/>
    </row>
    <row r="107" spans="1:16" ht="33.75" customHeight="1">
      <c r="A107" s="3" t="s">
        <v>47</v>
      </c>
      <c r="B107" s="3" t="s">
        <v>127</v>
      </c>
      <c r="C107" s="3" t="s">
        <v>617</v>
      </c>
      <c r="D107" s="3">
        <v>2011</v>
      </c>
      <c r="E107" s="3" t="s">
        <v>478</v>
      </c>
      <c r="F107" s="3" t="s">
        <v>291</v>
      </c>
      <c r="G107" s="3">
        <v>524109</v>
      </c>
      <c r="H107" s="3">
        <v>0</v>
      </c>
      <c r="I107" s="3" t="s">
        <v>213</v>
      </c>
      <c r="J107" s="3" t="s">
        <v>591</v>
      </c>
      <c r="K107" s="4">
        <v>40739</v>
      </c>
      <c r="L107" s="3" t="s">
        <v>351</v>
      </c>
      <c r="M107" s="3" t="s">
        <v>22</v>
      </c>
      <c r="N107" s="3"/>
      <c r="O107" s="3"/>
      <c r="P107" s="3"/>
    </row>
    <row r="108" spans="1:16" ht="45.75" customHeight="1">
      <c r="A108" s="3" t="s">
        <v>516</v>
      </c>
      <c r="B108" s="3" t="s">
        <v>256</v>
      </c>
      <c r="C108" s="3" t="s">
        <v>617</v>
      </c>
      <c r="D108" s="3">
        <v>2011</v>
      </c>
      <c r="E108" s="3" t="s">
        <v>61</v>
      </c>
      <c r="F108" s="3" t="s">
        <v>552</v>
      </c>
      <c r="G108" s="3">
        <v>8174387</v>
      </c>
      <c r="H108" s="3">
        <v>0</v>
      </c>
      <c r="I108" s="3" t="s">
        <v>216</v>
      </c>
      <c r="J108" s="3" t="s">
        <v>56</v>
      </c>
      <c r="K108" s="4">
        <v>40599</v>
      </c>
      <c r="L108" s="3" t="s">
        <v>351</v>
      </c>
      <c r="M108" s="3" t="s">
        <v>596</v>
      </c>
      <c r="N108" s="3"/>
      <c r="O108" s="3"/>
      <c r="P108" s="3"/>
    </row>
    <row r="109" spans="1:16" ht="45.75" customHeight="1">
      <c r="A109" s="3" t="s">
        <v>164</v>
      </c>
      <c r="B109" s="3" t="s">
        <v>239</v>
      </c>
      <c r="C109" s="3" t="s">
        <v>617</v>
      </c>
      <c r="D109" s="3">
        <v>2011</v>
      </c>
      <c r="E109" s="3" t="s">
        <v>61</v>
      </c>
      <c r="F109" s="3" t="s">
        <v>539</v>
      </c>
      <c r="G109" s="3">
        <v>0</v>
      </c>
      <c r="H109" s="3">
        <v>0</v>
      </c>
      <c r="I109" s="3" t="s">
        <v>63</v>
      </c>
      <c r="J109" s="3" t="s">
        <v>40</v>
      </c>
      <c r="K109" s="4">
        <v>40604</v>
      </c>
      <c r="L109" s="3" t="s">
        <v>3</v>
      </c>
      <c r="M109" s="3" t="s">
        <v>36</v>
      </c>
      <c r="N109" s="3"/>
      <c r="O109" s="3"/>
      <c r="P109" s="3"/>
    </row>
    <row r="110" spans="1:16" ht="90.75" customHeight="1">
      <c r="A110" s="3" t="s">
        <v>302</v>
      </c>
      <c r="B110" s="3" t="s">
        <v>426</v>
      </c>
      <c r="C110" s="3" t="s">
        <v>617</v>
      </c>
      <c r="D110" s="3">
        <v>2011</v>
      </c>
      <c r="E110" s="3" t="s">
        <v>61</v>
      </c>
      <c r="F110" s="3" t="s">
        <v>306</v>
      </c>
      <c r="G110" s="3">
        <v>12064000</v>
      </c>
      <c r="H110" s="3">
        <v>0</v>
      </c>
      <c r="I110" s="3" t="s">
        <v>63</v>
      </c>
      <c r="J110" s="3" t="s">
        <v>40</v>
      </c>
      <c r="K110" s="4">
        <v>40725</v>
      </c>
      <c r="L110" s="3" t="s">
        <v>3</v>
      </c>
      <c r="M110" s="3" t="s">
        <v>280</v>
      </c>
      <c r="N110" s="3" t="s">
        <v>282</v>
      </c>
      <c r="O110" s="3" t="s">
        <v>366</v>
      </c>
      <c r="P110" s="3" t="s">
        <v>584</v>
      </c>
    </row>
    <row r="111" spans="1:16" ht="90.75" customHeight="1">
      <c r="A111" s="3" t="s">
        <v>86</v>
      </c>
      <c r="B111" s="3" t="s">
        <v>426</v>
      </c>
      <c r="C111" s="3" t="s">
        <v>617</v>
      </c>
      <c r="D111" s="3">
        <v>2011</v>
      </c>
      <c r="E111" s="3" t="s">
        <v>61</v>
      </c>
      <c r="F111" s="3" t="s">
        <v>315</v>
      </c>
      <c r="G111" s="3">
        <v>2574869</v>
      </c>
      <c r="H111" s="3">
        <v>0</v>
      </c>
      <c r="I111" s="3" t="s">
        <v>63</v>
      </c>
      <c r="J111" s="3" t="s">
        <v>40</v>
      </c>
      <c r="K111" s="4">
        <v>40694</v>
      </c>
      <c r="L111" s="3" t="s">
        <v>3</v>
      </c>
      <c r="M111" s="3" t="s">
        <v>280</v>
      </c>
      <c r="N111" s="3" t="s">
        <v>282</v>
      </c>
      <c r="O111" s="3" t="s">
        <v>270</v>
      </c>
      <c r="P111" s="3" t="s">
        <v>584</v>
      </c>
    </row>
    <row r="112" spans="1:16" ht="57" customHeight="1">
      <c r="A112" s="3" t="s">
        <v>495</v>
      </c>
      <c r="B112" s="3" t="s">
        <v>239</v>
      </c>
      <c r="C112" s="3" t="s">
        <v>617</v>
      </c>
      <c r="D112" s="3">
        <v>2011</v>
      </c>
      <c r="E112" s="3" t="s">
        <v>478</v>
      </c>
      <c r="F112" s="3" t="s">
        <v>425</v>
      </c>
      <c r="G112" s="3">
        <v>1373626</v>
      </c>
      <c r="H112" s="3">
        <v>0</v>
      </c>
      <c r="I112" s="3" t="s">
        <v>165</v>
      </c>
      <c r="J112" s="3" t="s">
        <v>56</v>
      </c>
      <c r="K112" s="4">
        <v>40603</v>
      </c>
      <c r="L112" s="3" t="s">
        <v>351</v>
      </c>
      <c r="M112" s="3" t="s">
        <v>196</v>
      </c>
      <c r="N112" s="3"/>
      <c r="O112" s="3"/>
      <c r="P112" s="3"/>
    </row>
    <row r="113" spans="1:16" ht="22.5" customHeight="1">
      <c r="A113" s="3" t="s">
        <v>79</v>
      </c>
      <c r="B113" s="3" t="s">
        <v>179</v>
      </c>
      <c r="C113" s="3" t="s">
        <v>617</v>
      </c>
      <c r="D113" s="3">
        <v>2011</v>
      </c>
      <c r="E113" s="3" t="s">
        <v>79</v>
      </c>
      <c r="F113" s="3" t="s">
        <v>633</v>
      </c>
      <c r="G113" s="3">
        <v>5356</v>
      </c>
      <c r="H113" s="3">
        <v>0</v>
      </c>
      <c r="I113" s="3" t="s">
        <v>353</v>
      </c>
      <c r="J113" s="3" t="s">
        <v>56</v>
      </c>
      <c r="K113" s="4">
        <v>40603</v>
      </c>
      <c r="L113" s="3" t="s">
        <v>351</v>
      </c>
      <c r="M113" s="3" t="s">
        <v>22</v>
      </c>
      <c r="N113" s="3"/>
      <c r="O113" s="3"/>
      <c r="P113" s="3"/>
    </row>
    <row r="114" spans="1:16" ht="45.75" customHeight="1">
      <c r="A114" s="3" t="s">
        <v>100</v>
      </c>
      <c r="B114" s="3" t="s">
        <v>608</v>
      </c>
      <c r="C114" s="3" t="s">
        <v>617</v>
      </c>
      <c r="D114" s="3">
        <v>2011</v>
      </c>
      <c r="E114" s="3" t="s">
        <v>61</v>
      </c>
      <c r="F114" s="3" t="s">
        <v>453</v>
      </c>
      <c r="G114" s="3">
        <v>323526</v>
      </c>
      <c r="H114" s="3">
        <v>0</v>
      </c>
      <c r="I114" s="3" t="s">
        <v>63</v>
      </c>
      <c r="J114" s="3" t="s">
        <v>40</v>
      </c>
      <c r="K114" s="4">
        <v>40706</v>
      </c>
      <c r="L114" s="3" t="s">
        <v>3</v>
      </c>
      <c r="M114" s="3" t="s">
        <v>36</v>
      </c>
      <c r="N114" s="3" t="s">
        <v>282</v>
      </c>
      <c r="O114" s="3" t="s">
        <v>298</v>
      </c>
      <c r="P114" s="3" t="s">
        <v>36</v>
      </c>
    </row>
    <row r="115" spans="1:16" ht="33.75" customHeight="1">
      <c r="A115" s="3" t="s">
        <v>588</v>
      </c>
      <c r="B115" s="3" t="s">
        <v>608</v>
      </c>
      <c r="C115" s="3" t="s">
        <v>617</v>
      </c>
      <c r="D115" s="3">
        <v>2011</v>
      </c>
      <c r="E115" s="3" t="s">
        <v>61</v>
      </c>
      <c r="F115" s="3" t="s">
        <v>225</v>
      </c>
      <c r="G115" s="3">
        <v>71225</v>
      </c>
      <c r="H115" s="3">
        <v>0</v>
      </c>
      <c r="I115" s="3" t="s">
        <v>195</v>
      </c>
      <c r="J115" s="3" t="s">
        <v>56</v>
      </c>
      <c r="K115" s="4">
        <v>40683</v>
      </c>
      <c r="L115" s="3" t="s">
        <v>3</v>
      </c>
      <c r="M115" s="3" t="s">
        <v>497</v>
      </c>
      <c r="N115" s="3" t="s">
        <v>282</v>
      </c>
      <c r="O115" s="3" t="s">
        <v>242</v>
      </c>
      <c r="P115" s="3" t="s">
        <v>205</v>
      </c>
    </row>
    <row r="116" spans="1:16" ht="57" customHeight="1">
      <c r="A116" s="3" t="s">
        <v>288</v>
      </c>
      <c r="B116" s="3" t="s">
        <v>440</v>
      </c>
      <c r="C116" s="3" t="s">
        <v>617</v>
      </c>
      <c r="D116" s="3">
        <v>2011</v>
      </c>
      <c r="E116" s="3" t="s">
        <v>478</v>
      </c>
      <c r="F116" s="3" t="s">
        <v>255</v>
      </c>
      <c r="G116" s="3">
        <v>109890</v>
      </c>
      <c r="H116" s="3">
        <v>0</v>
      </c>
      <c r="I116" s="3" t="s">
        <v>172</v>
      </c>
      <c r="J116" s="3" t="s">
        <v>56</v>
      </c>
      <c r="K116" s="4">
        <v>40627</v>
      </c>
      <c r="L116" s="3" t="s">
        <v>351</v>
      </c>
      <c r="M116" s="3" t="s">
        <v>226</v>
      </c>
      <c r="N116" s="3"/>
      <c r="O116" s="3"/>
      <c r="P116" s="3"/>
    </row>
    <row r="117" spans="1:16" ht="33.75" customHeight="1">
      <c r="A117" s="3" t="s">
        <v>588</v>
      </c>
      <c r="B117" s="3" t="s">
        <v>256</v>
      </c>
      <c r="C117" s="3" t="s">
        <v>617</v>
      </c>
      <c r="D117" s="3">
        <v>2011</v>
      </c>
      <c r="E117" s="3" t="s">
        <v>299</v>
      </c>
      <c r="F117" s="3" t="s">
        <v>587</v>
      </c>
      <c r="G117" s="3">
        <v>68120</v>
      </c>
      <c r="H117" s="3">
        <v>0</v>
      </c>
      <c r="I117" s="3" t="s">
        <v>195</v>
      </c>
      <c r="J117" s="3" t="s">
        <v>56</v>
      </c>
      <c r="K117" s="4">
        <v>40602</v>
      </c>
      <c r="L117" s="3" t="s">
        <v>351</v>
      </c>
      <c r="M117" s="3" t="s">
        <v>596</v>
      </c>
      <c r="N117" s="3"/>
      <c r="O117" s="3"/>
      <c r="P117" s="3"/>
    </row>
    <row r="118" spans="1:16" ht="33.75" customHeight="1">
      <c r="A118" s="3" t="s">
        <v>47</v>
      </c>
      <c r="B118" s="3" t="s">
        <v>256</v>
      </c>
      <c r="C118" s="3" t="s">
        <v>617</v>
      </c>
      <c r="D118" s="3">
        <v>2011</v>
      </c>
      <c r="E118" s="3" t="s">
        <v>299</v>
      </c>
      <c r="F118" s="3" t="s">
        <v>95</v>
      </c>
      <c r="G118" s="3">
        <v>1014199</v>
      </c>
      <c r="H118" s="3">
        <v>0</v>
      </c>
      <c r="I118" s="3" t="s">
        <v>165</v>
      </c>
      <c r="J118" s="3" t="s">
        <v>591</v>
      </c>
      <c r="K118" s="4">
        <v>40604</v>
      </c>
      <c r="L118" s="3" t="s">
        <v>351</v>
      </c>
      <c r="M118" s="3" t="s">
        <v>596</v>
      </c>
      <c r="N118" s="3"/>
      <c r="O118" s="3"/>
      <c r="P118" s="3"/>
    </row>
    <row r="119" spans="1:16" ht="45.75" customHeight="1">
      <c r="A119" s="3" t="s">
        <v>137</v>
      </c>
      <c r="B119" s="3" t="s">
        <v>179</v>
      </c>
      <c r="C119" s="3" t="s">
        <v>617</v>
      </c>
      <c r="D119" s="3">
        <v>2011</v>
      </c>
      <c r="E119" s="3" t="s">
        <v>61</v>
      </c>
      <c r="F119" s="3" t="s">
        <v>106</v>
      </c>
      <c r="G119" s="3">
        <v>0</v>
      </c>
      <c r="H119" s="3">
        <v>0</v>
      </c>
      <c r="I119" s="3" t="s">
        <v>63</v>
      </c>
      <c r="J119" s="3" t="s">
        <v>40</v>
      </c>
      <c r="K119" s="4">
        <v>40605</v>
      </c>
      <c r="L119" s="3" t="s">
        <v>351</v>
      </c>
      <c r="M119" s="3" t="s">
        <v>36</v>
      </c>
      <c r="N119" s="3"/>
      <c r="O119" s="3"/>
      <c r="P119" s="3"/>
    </row>
    <row r="120" spans="1:16" ht="33.75" customHeight="1">
      <c r="A120" s="3" t="s">
        <v>94</v>
      </c>
      <c r="B120" s="3" t="s">
        <v>256</v>
      </c>
      <c r="C120" s="3" t="s">
        <v>617</v>
      </c>
      <c r="D120" s="3">
        <v>2011</v>
      </c>
      <c r="E120" s="3" t="s">
        <v>299</v>
      </c>
      <c r="F120" s="3" t="s">
        <v>459</v>
      </c>
      <c r="G120" s="3">
        <v>240770</v>
      </c>
      <c r="H120" s="3">
        <v>0</v>
      </c>
      <c r="I120" s="3" t="s">
        <v>330</v>
      </c>
      <c r="J120" s="3" t="s">
        <v>488</v>
      </c>
      <c r="K120" s="4">
        <v>40603</v>
      </c>
      <c r="L120" s="3" t="s">
        <v>351</v>
      </c>
      <c r="M120" s="3" t="s">
        <v>596</v>
      </c>
      <c r="N120" s="3"/>
      <c r="O120" s="3"/>
      <c r="P120" s="3"/>
    </row>
    <row r="121" spans="1:16" ht="90.75" customHeight="1">
      <c r="A121" s="3" t="s">
        <v>516</v>
      </c>
      <c r="B121" s="3" t="s">
        <v>239</v>
      </c>
      <c r="C121" s="3" t="s">
        <v>617</v>
      </c>
      <c r="D121" s="3">
        <v>2011</v>
      </c>
      <c r="E121" s="3" t="s">
        <v>61</v>
      </c>
      <c r="F121" s="3" t="s">
        <v>154</v>
      </c>
      <c r="G121" s="3">
        <v>6720499</v>
      </c>
      <c r="H121" s="3">
        <v>0</v>
      </c>
      <c r="I121" s="3" t="s">
        <v>214</v>
      </c>
      <c r="J121" s="3" t="s">
        <v>56</v>
      </c>
      <c r="K121" s="4">
        <v>40599</v>
      </c>
      <c r="L121" s="3" t="s">
        <v>3</v>
      </c>
      <c r="M121" s="3" t="s">
        <v>280</v>
      </c>
      <c r="N121" s="3" t="s">
        <v>282</v>
      </c>
      <c r="O121" s="3" t="s">
        <v>421</v>
      </c>
      <c r="P121" s="3" t="s">
        <v>584</v>
      </c>
    </row>
    <row r="122" spans="1:16" ht="33.75" customHeight="1">
      <c r="A122" s="3" t="s">
        <v>495</v>
      </c>
      <c r="B122" s="3" t="s">
        <v>239</v>
      </c>
      <c r="C122" s="3" t="s">
        <v>617</v>
      </c>
      <c r="D122" s="3">
        <v>2011</v>
      </c>
      <c r="E122" s="3" t="s">
        <v>61</v>
      </c>
      <c r="F122" s="3" t="s">
        <v>398</v>
      </c>
      <c r="G122" s="3">
        <v>233516</v>
      </c>
      <c r="H122" s="3">
        <v>0</v>
      </c>
      <c r="I122" s="3" t="s">
        <v>629</v>
      </c>
      <c r="J122" s="3" t="s">
        <v>56</v>
      </c>
      <c r="K122" s="4">
        <v>40620</v>
      </c>
      <c r="L122" s="3" t="s">
        <v>351</v>
      </c>
      <c r="M122" s="3" t="s">
        <v>596</v>
      </c>
      <c r="N122" s="3"/>
      <c r="O122" s="3"/>
      <c r="P122" s="3"/>
    </row>
    <row r="123" spans="1:16" ht="33.75" customHeight="1">
      <c r="A123" s="3" t="s">
        <v>75</v>
      </c>
      <c r="B123" s="3" t="s">
        <v>185</v>
      </c>
      <c r="C123" s="3" t="s">
        <v>617</v>
      </c>
      <c r="D123" s="3">
        <v>2011</v>
      </c>
      <c r="E123" s="3" t="s">
        <v>478</v>
      </c>
      <c r="F123" s="3" t="s">
        <v>343</v>
      </c>
      <c r="G123" s="3">
        <v>126104</v>
      </c>
      <c r="H123" s="3">
        <v>0</v>
      </c>
      <c r="I123" s="3" t="s">
        <v>521</v>
      </c>
      <c r="J123" s="3" t="s">
        <v>56</v>
      </c>
      <c r="K123" s="4">
        <v>40672</v>
      </c>
      <c r="L123" s="3" t="s">
        <v>351</v>
      </c>
      <c r="M123" s="3" t="s">
        <v>596</v>
      </c>
      <c r="N123" s="3"/>
      <c r="O123" s="3"/>
      <c r="P123" s="3"/>
    </row>
    <row r="124" spans="1:16" ht="33.75" customHeight="1">
      <c r="A124" s="3" t="s">
        <v>75</v>
      </c>
      <c r="B124" s="3" t="s">
        <v>456</v>
      </c>
      <c r="C124" s="3" t="s">
        <v>617</v>
      </c>
      <c r="D124" s="3">
        <v>2011</v>
      </c>
      <c r="E124" s="3" t="s">
        <v>299</v>
      </c>
      <c r="F124" s="3" t="s">
        <v>269</v>
      </c>
      <c r="G124" s="3">
        <v>156464</v>
      </c>
      <c r="H124" s="3">
        <v>0</v>
      </c>
      <c r="I124" s="3" t="s">
        <v>499</v>
      </c>
      <c r="J124" s="3" t="s">
        <v>56</v>
      </c>
      <c r="K124" s="4">
        <v>40694</v>
      </c>
      <c r="L124" s="3" t="s">
        <v>351</v>
      </c>
      <c r="M124" s="3" t="s">
        <v>22</v>
      </c>
      <c r="N124" s="3" t="s">
        <v>282</v>
      </c>
      <c r="O124" s="3" t="s">
        <v>470</v>
      </c>
      <c r="P124" s="3" t="s">
        <v>147</v>
      </c>
    </row>
    <row r="125" spans="1:16" ht="33.75" customHeight="1">
      <c r="A125" s="3" t="s">
        <v>273</v>
      </c>
      <c r="B125" s="3" t="s">
        <v>308</v>
      </c>
      <c r="C125" s="3" t="s">
        <v>617</v>
      </c>
      <c r="D125" s="3">
        <v>2011</v>
      </c>
      <c r="E125" s="3" t="s">
        <v>299</v>
      </c>
      <c r="F125" s="3" t="s">
        <v>372</v>
      </c>
      <c r="G125" s="3">
        <v>438649</v>
      </c>
      <c r="H125" s="3">
        <v>0</v>
      </c>
      <c r="I125" s="3" t="s">
        <v>63</v>
      </c>
      <c r="J125" s="3" t="s">
        <v>40</v>
      </c>
      <c r="K125" s="4">
        <v>40658</v>
      </c>
      <c r="L125" s="3" t="s">
        <v>351</v>
      </c>
      <c r="M125" s="3" t="s">
        <v>596</v>
      </c>
      <c r="N125" s="3"/>
      <c r="O125" s="3"/>
      <c r="P125" s="3"/>
    </row>
    <row r="126" spans="1:16" ht="90.75" customHeight="1">
      <c r="A126" s="3" t="s">
        <v>69</v>
      </c>
      <c r="B126" s="3" t="s">
        <v>239</v>
      </c>
      <c r="C126" s="3" t="s">
        <v>617</v>
      </c>
      <c r="D126" s="3">
        <v>2011</v>
      </c>
      <c r="E126" s="3" t="s">
        <v>478</v>
      </c>
      <c r="F126" s="3" t="s">
        <v>640</v>
      </c>
      <c r="G126" s="3">
        <v>140845</v>
      </c>
      <c r="H126" s="3">
        <v>0</v>
      </c>
      <c r="I126" s="3" t="s">
        <v>63</v>
      </c>
      <c r="J126" s="3" t="s">
        <v>40</v>
      </c>
      <c r="K126" s="4">
        <v>40683</v>
      </c>
      <c r="L126" s="3" t="s">
        <v>3</v>
      </c>
      <c r="M126" s="3" t="s">
        <v>280</v>
      </c>
      <c r="N126" s="3" t="s">
        <v>282</v>
      </c>
      <c r="O126" s="3" t="s">
        <v>438</v>
      </c>
      <c r="P126" s="3" t="s">
        <v>584</v>
      </c>
    </row>
    <row r="127" spans="1:16" ht="33.75" customHeight="1">
      <c r="A127" s="3" t="s">
        <v>75</v>
      </c>
      <c r="B127" s="3" t="s">
        <v>485</v>
      </c>
      <c r="C127" s="3" t="s">
        <v>617</v>
      </c>
      <c r="D127" s="3">
        <v>2011</v>
      </c>
      <c r="E127" s="3" t="s">
        <v>61</v>
      </c>
      <c r="F127" s="3" t="s">
        <v>433</v>
      </c>
      <c r="G127" s="3">
        <v>1251714</v>
      </c>
      <c r="H127" s="3">
        <v>0</v>
      </c>
      <c r="I127" s="3" t="s">
        <v>68</v>
      </c>
      <c r="J127" s="3" t="s">
        <v>56</v>
      </c>
      <c r="K127" s="4">
        <v>40694</v>
      </c>
      <c r="L127" s="3" t="s">
        <v>351</v>
      </c>
      <c r="M127" s="3" t="s">
        <v>596</v>
      </c>
      <c r="N127" s="3" t="s">
        <v>282</v>
      </c>
      <c r="O127" s="3" t="s">
        <v>449</v>
      </c>
      <c r="P127" s="3" t="s">
        <v>596</v>
      </c>
    </row>
    <row r="128" spans="1:16" ht="409.5" customHeight="1">
      <c r="A128" s="3" t="s">
        <v>314</v>
      </c>
      <c r="B128" s="3" t="s">
        <v>426</v>
      </c>
      <c r="C128" s="3" t="s">
        <v>617</v>
      </c>
      <c r="D128" s="3">
        <v>2011</v>
      </c>
      <c r="E128" s="3" t="s">
        <v>61</v>
      </c>
      <c r="F128" s="3" t="s">
        <v>52</v>
      </c>
      <c r="G128" s="3">
        <v>75269</v>
      </c>
      <c r="H128" s="3">
        <v>0</v>
      </c>
      <c r="I128" s="3" t="s">
        <v>233</v>
      </c>
      <c r="J128" s="3" t="s">
        <v>110</v>
      </c>
      <c r="K128" s="4">
        <v>40604</v>
      </c>
      <c r="L128" s="3" t="s">
        <v>351</v>
      </c>
      <c r="M128" s="3" t="s">
        <v>36</v>
      </c>
      <c r="N128" s="3"/>
      <c r="O128" s="3"/>
      <c r="P128" s="3"/>
    </row>
    <row r="129" spans="1:16" ht="45.75" customHeight="1">
      <c r="A129" s="3" t="s">
        <v>516</v>
      </c>
      <c r="B129" s="3" t="s">
        <v>57</v>
      </c>
      <c r="C129" s="3" t="s">
        <v>617</v>
      </c>
      <c r="D129" s="3">
        <v>2011</v>
      </c>
      <c r="E129" s="3" t="s">
        <v>61</v>
      </c>
      <c r="F129" s="3" t="s">
        <v>491</v>
      </c>
      <c r="G129" s="3">
        <v>355556</v>
      </c>
      <c r="H129" s="3">
        <v>0</v>
      </c>
      <c r="I129" s="3" t="s">
        <v>142</v>
      </c>
      <c r="J129" s="3" t="s">
        <v>56</v>
      </c>
      <c r="K129" s="4">
        <v>40617</v>
      </c>
      <c r="L129" s="3" t="s">
        <v>3</v>
      </c>
      <c r="M129" s="3" t="s">
        <v>36</v>
      </c>
      <c r="N129" s="3" t="s">
        <v>282</v>
      </c>
      <c r="O129" s="3" t="s">
        <v>550</v>
      </c>
      <c r="P129" s="3" t="s">
        <v>36</v>
      </c>
    </row>
    <row r="130" spans="1:16" ht="33.75" customHeight="1">
      <c r="A130" s="3" t="s">
        <v>273</v>
      </c>
      <c r="B130" s="3" t="s">
        <v>227</v>
      </c>
      <c r="C130" s="3" t="s">
        <v>617</v>
      </c>
      <c r="D130" s="3">
        <v>2011</v>
      </c>
      <c r="E130" s="3" t="s">
        <v>299</v>
      </c>
      <c r="F130" s="3" t="s">
        <v>623</v>
      </c>
      <c r="G130" s="3">
        <v>550000</v>
      </c>
      <c r="H130" s="3">
        <v>0</v>
      </c>
      <c r="I130" s="3" t="s">
        <v>63</v>
      </c>
      <c r="J130" s="3" t="s">
        <v>40</v>
      </c>
      <c r="K130" s="4">
        <v>40675</v>
      </c>
      <c r="L130" s="3" t="s">
        <v>351</v>
      </c>
      <c r="M130" s="3" t="s">
        <v>596</v>
      </c>
      <c r="N130" s="3"/>
      <c r="O130" s="3"/>
      <c r="P130" s="3"/>
    </row>
    <row r="131" spans="1:16" ht="90.75" customHeight="1">
      <c r="A131" s="3" t="s">
        <v>47</v>
      </c>
      <c r="B131" s="3" t="s">
        <v>426</v>
      </c>
      <c r="C131" s="3" t="s">
        <v>617</v>
      </c>
      <c r="D131" s="3">
        <v>2011</v>
      </c>
      <c r="E131" s="3" t="s">
        <v>61</v>
      </c>
      <c r="F131" s="3" t="s">
        <v>473</v>
      </c>
      <c r="G131" s="3">
        <v>2579979</v>
      </c>
      <c r="H131" s="3">
        <v>0</v>
      </c>
      <c r="I131" s="3" t="s">
        <v>55</v>
      </c>
      <c r="J131" s="3" t="s">
        <v>591</v>
      </c>
      <c r="K131" s="4">
        <v>40652</v>
      </c>
      <c r="L131" s="3" t="s">
        <v>3</v>
      </c>
      <c r="M131" s="3" t="s">
        <v>280</v>
      </c>
      <c r="N131" s="3" t="s">
        <v>282</v>
      </c>
      <c r="O131" s="3" t="s">
        <v>366</v>
      </c>
      <c r="P131" s="3" t="s">
        <v>584</v>
      </c>
    </row>
    <row r="132" spans="1:16" ht="33.75" customHeight="1">
      <c r="A132" s="3" t="s">
        <v>133</v>
      </c>
      <c r="B132" s="3" t="s">
        <v>239</v>
      </c>
      <c r="C132" s="3" t="s">
        <v>617</v>
      </c>
      <c r="D132" s="3">
        <v>2011</v>
      </c>
      <c r="E132" s="3" t="s">
        <v>61</v>
      </c>
      <c r="F132" s="3" t="s">
        <v>54</v>
      </c>
      <c r="G132" s="3">
        <v>53098</v>
      </c>
      <c r="H132" s="3">
        <v>0</v>
      </c>
      <c r="I132" s="3" t="s">
        <v>216</v>
      </c>
      <c r="J132" s="3" t="s">
        <v>434</v>
      </c>
      <c r="K132" s="4">
        <v>40620</v>
      </c>
      <c r="L132" s="3" t="s">
        <v>3</v>
      </c>
      <c r="M132" s="3" t="s">
        <v>596</v>
      </c>
      <c r="N132" s="3" t="s">
        <v>282</v>
      </c>
      <c r="O132" s="3" t="s">
        <v>12</v>
      </c>
      <c r="P132" s="3" t="s">
        <v>596</v>
      </c>
    </row>
    <row r="133" spans="1:16" ht="22.5" customHeight="1">
      <c r="A133" s="3" t="s">
        <v>38</v>
      </c>
      <c r="B133" s="3" t="s">
        <v>179</v>
      </c>
      <c r="C133" s="3" t="s">
        <v>617</v>
      </c>
      <c r="D133" s="3">
        <v>2011</v>
      </c>
      <c r="E133" s="3" t="s">
        <v>299</v>
      </c>
      <c r="F133" s="3" t="s">
        <v>387</v>
      </c>
      <c r="G133" s="3">
        <v>179000</v>
      </c>
      <c r="H133" s="3">
        <v>0</v>
      </c>
      <c r="I133" s="3" t="s">
        <v>165</v>
      </c>
      <c r="J133" s="3" t="s">
        <v>542</v>
      </c>
      <c r="K133" s="4">
        <v>40603</v>
      </c>
      <c r="L133" s="3" t="s">
        <v>351</v>
      </c>
      <c r="M133" s="3" t="s">
        <v>22</v>
      </c>
      <c r="N133" s="3"/>
      <c r="O133" s="3"/>
      <c r="P133" s="3"/>
    </row>
    <row r="134" spans="1:16" ht="33.75" customHeight="1">
      <c r="A134" s="3" t="s">
        <v>272</v>
      </c>
      <c r="B134" s="3" t="s">
        <v>485</v>
      </c>
      <c r="C134" s="3" t="s">
        <v>617</v>
      </c>
      <c r="D134" s="3">
        <v>2011</v>
      </c>
      <c r="E134" s="3" t="s">
        <v>61</v>
      </c>
      <c r="F134" s="3" t="s">
        <v>561</v>
      </c>
      <c r="G134" s="3">
        <v>137363</v>
      </c>
      <c r="H134" s="3">
        <v>0</v>
      </c>
      <c r="I134" s="3" t="s">
        <v>63</v>
      </c>
      <c r="J134" s="3" t="s">
        <v>40</v>
      </c>
      <c r="K134" s="4">
        <v>40624</v>
      </c>
      <c r="L134" s="3" t="s">
        <v>3</v>
      </c>
      <c r="M134" s="3" t="s">
        <v>596</v>
      </c>
      <c r="N134" s="3" t="s">
        <v>282</v>
      </c>
      <c r="O134" s="3" t="s">
        <v>449</v>
      </c>
      <c r="P134" s="3" t="s">
        <v>596</v>
      </c>
    </row>
    <row r="135" spans="1:16" ht="33.75" customHeight="1">
      <c r="A135" s="3" t="s">
        <v>217</v>
      </c>
      <c r="B135" s="3" t="s">
        <v>608</v>
      </c>
      <c r="C135" s="3" t="s">
        <v>617</v>
      </c>
      <c r="D135" s="3">
        <v>2011</v>
      </c>
      <c r="E135" s="3" t="s">
        <v>61</v>
      </c>
      <c r="F135" s="3" t="s">
        <v>194</v>
      </c>
      <c r="G135" s="3">
        <v>88889</v>
      </c>
      <c r="H135" s="3">
        <v>0</v>
      </c>
      <c r="I135" s="3" t="s">
        <v>63</v>
      </c>
      <c r="J135" s="3" t="s">
        <v>40</v>
      </c>
      <c r="K135" s="4">
        <v>40676</v>
      </c>
      <c r="L135" s="3" t="s">
        <v>3</v>
      </c>
      <c r="M135" s="3" t="s">
        <v>497</v>
      </c>
      <c r="N135" s="3" t="s">
        <v>282</v>
      </c>
      <c r="O135" s="3" t="s">
        <v>242</v>
      </c>
      <c r="P135" s="3" t="s">
        <v>205</v>
      </c>
    </row>
    <row r="136" spans="1:16" ht="90.75" customHeight="1">
      <c r="A136" s="3" t="s">
        <v>273</v>
      </c>
      <c r="B136" s="3" t="s">
        <v>426</v>
      </c>
      <c r="C136" s="3" t="s">
        <v>617</v>
      </c>
      <c r="D136" s="3">
        <v>2011</v>
      </c>
      <c r="E136" s="3" t="s">
        <v>61</v>
      </c>
      <c r="F136" s="3" t="s">
        <v>354</v>
      </c>
      <c r="G136" s="3">
        <v>6500000</v>
      </c>
      <c r="H136" s="3">
        <v>0</v>
      </c>
      <c r="I136" s="3" t="s">
        <v>63</v>
      </c>
      <c r="J136" s="3" t="s">
        <v>40</v>
      </c>
      <c r="K136" s="4">
        <v>40675</v>
      </c>
      <c r="L136" s="3" t="s">
        <v>3</v>
      </c>
      <c r="M136" s="3" t="s">
        <v>280</v>
      </c>
      <c r="N136" s="3" t="s">
        <v>282</v>
      </c>
      <c r="O136" s="3" t="s">
        <v>366</v>
      </c>
      <c r="P136" s="3" t="s">
        <v>584</v>
      </c>
    </row>
    <row r="137" spans="1:16" ht="33.75" customHeight="1">
      <c r="A137" s="3" t="s">
        <v>448</v>
      </c>
      <c r="B137" s="3" t="s">
        <v>239</v>
      </c>
      <c r="C137" s="3" t="s">
        <v>617</v>
      </c>
      <c r="D137" s="3">
        <v>2011</v>
      </c>
      <c r="E137" s="3" t="s">
        <v>61</v>
      </c>
      <c r="F137" s="3" t="s">
        <v>621</v>
      </c>
      <c r="G137" s="3">
        <v>267433</v>
      </c>
      <c r="H137" s="3">
        <v>0</v>
      </c>
      <c r="I137" s="3" t="s">
        <v>92</v>
      </c>
      <c r="J137" s="3" t="s">
        <v>56</v>
      </c>
      <c r="K137" s="4">
        <v>40711</v>
      </c>
      <c r="L137" s="3" t="s">
        <v>3</v>
      </c>
      <c r="M137" s="3" t="s">
        <v>596</v>
      </c>
      <c r="N137" s="3" t="s">
        <v>282</v>
      </c>
      <c r="O137" s="3" t="s">
        <v>12</v>
      </c>
      <c r="P137" s="3" t="s">
        <v>596</v>
      </c>
    </row>
    <row r="138" spans="1:16" ht="68.25" customHeight="1">
      <c r="A138" s="3" t="s">
        <v>383</v>
      </c>
      <c r="B138" s="3" t="s">
        <v>179</v>
      </c>
      <c r="C138" s="3" t="s">
        <v>617</v>
      </c>
      <c r="D138" s="3">
        <v>2011</v>
      </c>
      <c r="E138" s="3" t="s">
        <v>61</v>
      </c>
      <c r="F138" s="3" t="s">
        <v>350</v>
      </c>
      <c r="G138" s="3">
        <v>613079</v>
      </c>
      <c r="H138" s="3">
        <v>0</v>
      </c>
      <c r="I138" s="3" t="s">
        <v>58</v>
      </c>
      <c r="J138" s="3" t="s">
        <v>504</v>
      </c>
      <c r="K138" s="4">
        <v>40604</v>
      </c>
      <c r="L138" s="3" t="s">
        <v>351</v>
      </c>
      <c r="M138" s="3" t="s">
        <v>596</v>
      </c>
      <c r="N138" s="3"/>
      <c r="O138" s="3"/>
      <c r="P138" s="3"/>
    </row>
    <row r="139" spans="1:16" ht="33.75" customHeight="1">
      <c r="A139" s="3" t="s">
        <v>224</v>
      </c>
      <c r="B139" s="3" t="s">
        <v>309</v>
      </c>
      <c r="C139" s="3" t="s">
        <v>617</v>
      </c>
      <c r="D139" s="3">
        <v>2011</v>
      </c>
      <c r="E139" s="3" t="s">
        <v>14</v>
      </c>
      <c r="F139" s="3" t="s">
        <v>123</v>
      </c>
      <c r="G139" s="3">
        <v>297575</v>
      </c>
      <c r="H139" s="3">
        <v>0</v>
      </c>
      <c r="I139" s="3" t="s">
        <v>169</v>
      </c>
      <c r="J139" s="3" t="s">
        <v>56</v>
      </c>
      <c r="K139" s="4">
        <v>40604</v>
      </c>
      <c r="L139" s="3" t="s">
        <v>351</v>
      </c>
      <c r="M139" s="3" t="s">
        <v>22</v>
      </c>
      <c r="N139" s="3" t="s">
        <v>282</v>
      </c>
      <c r="O139" s="3" t="s">
        <v>313</v>
      </c>
      <c r="P139" s="3" t="s">
        <v>147</v>
      </c>
    </row>
    <row r="140" spans="1:16" ht="33.75" customHeight="1">
      <c r="A140" s="3" t="s">
        <v>47</v>
      </c>
      <c r="B140" s="3" t="s">
        <v>256</v>
      </c>
      <c r="C140" s="3" t="s">
        <v>617</v>
      </c>
      <c r="D140" s="3">
        <v>2011</v>
      </c>
      <c r="E140" s="3" t="s">
        <v>478</v>
      </c>
      <c r="F140" s="3" t="s">
        <v>340</v>
      </c>
      <c r="G140" s="3">
        <v>1014199</v>
      </c>
      <c r="H140" s="3">
        <v>0</v>
      </c>
      <c r="I140" s="3" t="s">
        <v>165</v>
      </c>
      <c r="J140" s="3" t="s">
        <v>591</v>
      </c>
      <c r="K140" s="4">
        <v>40617</v>
      </c>
      <c r="L140" s="3" t="s">
        <v>351</v>
      </c>
      <c r="M140" s="3" t="s">
        <v>596</v>
      </c>
      <c r="N140" s="3"/>
      <c r="O140" s="3"/>
      <c r="P140" s="3"/>
    </row>
    <row r="141" spans="1:16" ht="33.75" customHeight="1">
      <c r="A141" s="3" t="s">
        <v>612</v>
      </c>
      <c r="B141" s="3" t="s">
        <v>266</v>
      </c>
      <c r="C141" s="3" t="s">
        <v>617</v>
      </c>
      <c r="D141" s="3">
        <v>2011</v>
      </c>
      <c r="E141" s="3" t="s">
        <v>61</v>
      </c>
      <c r="F141" s="3" t="s">
        <v>374</v>
      </c>
      <c r="G141" s="3">
        <v>76453</v>
      </c>
      <c r="H141" s="3">
        <v>0</v>
      </c>
      <c r="I141" s="3" t="s">
        <v>19</v>
      </c>
      <c r="J141" s="3" t="s">
        <v>589</v>
      </c>
      <c r="K141" s="4">
        <v>40616</v>
      </c>
      <c r="L141" s="3" t="s">
        <v>351</v>
      </c>
      <c r="M141" s="3" t="s">
        <v>596</v>
      </c>
      <c r="N141" s="3"/>
      <c r="O141" s="3"/>
      <c r="P141" s="3"/>
    </row>
    <row r="142" spans="1:16" ht="90.75" customHeight="1">
      <c r="A142" s="3" t="s">
        <v>86</v>
      </c>
      <c r="B142" s="3" t="s">
        <v>239</v>
      </c>
      <c r="C142" s="3" t="s">
        <v>617</v>
      </c>
      <c r="D142" s="3">
        <v>2011</v>
      </c>
      <c r="E142" s="3" t="s">
        <v>61</v>
      </c>
      <c r="F142" s="3" t="s">
        <v>540</v>
      </c>
      <c r="G142" s="3">
        <v>401464</v>
      </c>
      <c r="H142" s="3">
        <v>0</v>
      </c>
      <c r="I142" s="3" t="s">
        <v>63</v>
      </c>
      <c r="J142" s="3" t="s">
        <v>40</v>
      </c>
      <c r="K142" s="4">
        <v>40609</v>
      </c>
      <c r="L142" s="3" t="s">
        <v>3</v>
      </c>
      <c r="M142" s="3" t="s">
        <v>280</v>
      </c>
      <c r="N142" s="3" t="s">
        <v>282</v>
      </c>
      <c r="O142" s="3" t="s">
        <v>421</v>
      </c>
      <c r="P142" s="3" t="s">
        <v>584</v>
      </c>
    </row>
    <row r="143" spans="1:16" ht="33.75" customHeight="1">
      <c r="A143" s="3" t="s">
        <v>619</v>
      </c>
      <c r="B143" s="3" t="s">
        <v>485</v>
      </c>
      <c r="C143" s="3" t="s">
        <v>617</v>
      </c>
      <c r="D143" s="3">
        <v>2011</v>
      </c>
      <c r="E143" s="3" t="s">
        <v>61</v>
      </c>
      <c r="F143" s="3" t="s">
        <v>561</v>
      </c>
      <c r="G143" s="3">
        <v>85470</v>
      </c>
      <c r="H143" s="3">
        <v>0</v>
      </c>
      <c r="I143" s="3" t="s">
        <v>63</v>
      </c>
      <c r="J143" s="3" t="s">
        <v>40</v>
      </c>
      <c r="K143" s="4">
        <v>40700</v>
      </c>
      <c r="L143" s="3" t="s">
        <v>3</v>
      </c>
      <c r="M143" s="3" t="s">
        <v>596</v>
      </c>
      <c r="N143" s="3" t="s">
        <v>282</v>
      </c>
      <c r="O143" s="3" t="s">
        <v>449</v>
      </c>
      <c r="P143" s="3" t="s">
        <v>596</v>
      </c>
    </row>
    <row r="144" spans="1:16" ht="33.75" customHeight="1">
      <c r="A144" s="3" t="s">
        <v>273</v>
      </c>
      <c r="B144" s="3" t="s">
        <v>430</v>
      </c>
      <c r="C144" s="3" t="s">
        <v>617</v>
      </c>
      <c r="D144" s="3">
        <v>2011</v>
      </c>
      <c r="E144" s="3" t="s">
        <v>299</v>
      </c>
      <c r="F144" s="3" t="s">
        <v>520</v>
      </c>
      <c r="G144" s="3">
        <v>470670</v>
      </c>
      <c r="H144" s="3">
        <v>0</v>
      </c>
      <c r="I144" s="3" t="s">
        <v>63</v>
      </c>
      <c r="J144" s="3" t="s">
        <v>40</v>
      </c>
      <c r="K144" s="4">
        <v>40696</v>
      </c>
      <c r="L144" s="3" t="s">
        <v>351</v>
      </c>
      <c r="M144" s="3" t="s">
        <v>17</v>
      </c>
      <c r="N144" s="3"/>
      <c r="O144" s="3"/>
      <c r="P144" s="3"/>
    </row>
    <row r="145" spans="1:16" ht="90.75" customHeight="1">
      <c r="A145" s="3" t="s">
        <v>404</v>
      </c>
      <c r="B145" s="3" t="s">
        <v>239</v>
      </c>
      <c r="C145" s="3" t="s">
        <v>617</v>
      </c>
      <c r="D145" s="3">
        <v>2011</v>
      </c>
      <c r="E145" s="3" t="s">
        <v>478</v>
      </c>
      <c r="F145" s="3" t="s">
        <v>232</v>
      </c>
      <c r="G145" s="3">
        <v>224000</v>
      </c>
      <c r="H145" s="3">
        <v>0</v>
      </c>
      <c r="I145" s="3" t="s">
        <v>63</v>
      </c>
      <c r="J145" s="3" t="s">
        <v>40</v>
      </c>
      <c r="K145" s="4">
        <v>40612</v>
      </c>
      <c r="L145" s="3" t="s">
        <v>3</v>
      </c>
      <c r="M145" s="3" t="s">
        <v>280</v>
      </c>
      <c r="N145" s="3" t="s">
        <v>282</v>
      </c>
      <c r="O145" s="3" t="s">
        <v>438</v>
      </c>
      <c r="P145" s="3" t="s">
        <v>584</v>
      </c>
    </row>
    <row r="146" spans="1:16" ht="90.75" customHeight="1">
      <c r="A146" s="3" t="s">
        <v>562</v>
      </c>
      <c r="B146" s="3" t="s">
        <v>426</v>
      </c>
      <c r="C146" s="3" t="s">
        <v>617</v>
      </c>
      <c r="D146" s="3">
        <v>2011</v>
      </c>
      <c r="E146" s="3" t="s">
        <v>61</v>
      </c>
      <c r="F146" s="3" t="s">
        <v>447</v>
      </c>
      <c r="G146" s="3">
        <v>50000</v>
      </c>
      <c r="H146" s="3">
        <v>0</v>
      </c>
      <c r="I146" s="3" t="s">
        <v>63</v>
      </c>
      <c r="J146" s="3" t="s">
        <v>40</v>
      </c>
      <c r="K146" s="4">
        <v>40640</v>
      </c>
      <c r="L146" s="3" t="s">
        <v>3</v>
      </c>
      <c r="M146" s="3" t="s">
        <v>280</v>
      </c>
      <c r="N146" s="3" t="s">
        <v>282</v>
      </c>
      <c r="O146" s="3" t="s">
        <v>366</v>
      </c>
      <c r="P146" s="3" t="s">
        <v>584</v>
      </c>
    </row>
    <row r="147" spans="1:16" ht="57" customHeight="1">
      <c r="A147" s="3" t="s">
        <v>273</v>
      </c>
      <c r="B147" s="3" t="s">
        <v>309</v>
      </c>
      <c r="C147" s="3" t="s">
        <v>617</v>
      </c>
      <c r="D147" s="3">
        <v>2011</v>
      </c>
      <c r="E147" s="3" t="s">
        <v>478</v>
      </c>
      <c r="F147" s="3" t="s">
        <v>436</v>
      </c>
      <c r="G147" s="3">
        <v>300000</v>
      </c>
      <c r="H147" s="3">
        <v>0</v>
      </c>
      <c r="I147" s="3" t="s">
        <v>63</v>
      </c>
      <c r="J147" s="3" t="s">
        <v>40</v>
      </c>
      <c r="K147" s="4">
        <v>40703</v>
      </c>
      <c r="L147" s="3" t="s">
        <v>3</v>
      </c>
      <c r="M147" s="3" t="s">
        <v>22</v>
      </c>
      <c r="N147" s="3" t="s">
        <v>282</v>
      </c>
      <c r="O147" s="3" t="s">
        <v>247</v>
      </c>
      <c r="P147" s="3" t="s">
        <v>147</v>
      </c>
    </row>
    <row r="148" spans="1:16" ht="33.75" customHeight="1">
      <c r="A148" s="3" t="s">
        <v>288</v>
      </c>
      <c r="B148" s="3" t="s">
        <v>179</v>
      </c>
      <c r="C148" s="3" t="s">
        <v>617</v>
      </c>
      <c r="D148" s="3">
        <v>2011</v>
      </c>
      <c r="E148" s="3" t="s">
        <v>61</v>
      </c>
      <c r="F148" s="3" t="s">
        <v>341</v>
      </c>
      <c r="G148" s="3">
        <v>69713</v>
      </c>
      <c r="H148" s="3">
        <v>0</v>
      </c>
      <c r="I148" s="3" t="s">
        <v>401</v>
      </c>
      <c r="J148" s="3" t="s">
        <v>56</v>
      </c>
      <c r="K148" s="4">
        <v>40602</v>
      </c>
      <c r="L148" s="3" t="s">
        <v>351</v>
      </c>
      <c r="M148" s="3" t="s">
        <v>596</v>
      </c>
      <c r="N148" s="3"/>
      <c r="O148" s="3"/>
      <c r="P148" s="3"/>
    </row>
    <row r="149" spans="1:16" ht="33.75" customHeight="1">
      <c r="A149" s="3" t="s">
        <v>562</v>
      </c>
      <c r="B149" s="3" t="s">
        <v>266</v>
      </c>
      <c r="C149" s="3" t="s">
        <v>617</v>
      </c>
      <c r="D149" s="3">
        <v>2011</v>
      </c>
      <c r="E149" s="3" t="s">
        <v>61</v>
      </c>
      <c r="F149" s="3" t="s">
        <v>183</v>
      </c>
      <c r="G149" s="3">
        <v>403</v>
      </c>
      <c r="H149" s="3">
        <v>0</v>
      </c>
      <c r="I149" s="3" t="s">
        <v>399</v>
      </c>
      <c r="J149" s="3" t="s">
        <v>110</v>
      </c>
      <c r="K149" s="4">
        <v>40626</v>
      </c>
      <c r="L149" s="3" t="s">
        <v>351</v>
      </c>
      <c r="M149" s="3" t="s">
        <v>596</v>
      </c>
      <c r="N149" s="3"/>
      <c r="O149" s="3"/>
      <c r="P149" s="3"/>
    </row>
    <row r="150" spans="1:16" ht="33.75" customHeight="1">
      <c r="A150" s="3" t="s">
        <v>47</v>
      </c>
      <c r="B150" s="3" t="s">
        <v>608</v>
      </c>
      <c r="C150" s="3" t="s">
        <v>617</v>
      </c>
      <c r="D150" s="3">
        <v>2011</v>
      </c>
      <c r="E150" s="3" t="s">
        <v>61</v>
      </c>
      <c r="F150" s="3" t="s">
        <v>225</v>
      </c>
      <c r="G150" s="3">
        <v>2157497</v>
      </c>
      <c r="H150" s="3">
        <v>0</v>
      </c>
      <c r="I150" s="3" t="s">
        <v>131</v>
      </c>
      <c r="J150" s="3" t="s">
        <v>591</v>
      </c>
      <c r="K150" s="4">
        <v>40652</v>
      </c>
      <c r="L150" s="3" t="s">
        <v>3</v>
      </c>
      <c r="M150" s="3" t="s">
        <v>497</v>
      </c>
      <c r="N150" s="3" t="s">
        <v>282</v>
      </c>
      <c r="O150" s="3" t="s">
        <v>242</v>
      </c>
      <c r="P150" s="3" t="s">
        <v>205</v>
      </c>
    </row>
    <row r="151" spans="1:16" ht="33.75" customHeight="1">
      <c r="A151" s="3" t="s">
        <v>314</v>
      </c>
      <c r="B151" s="3" t="s">
        <v>256</v>
      </c>
      <c r="C151" s="3" t="s">
        <v>617</v>
      </c>
      <c r="D151" s="3">
        <v>2011</v>
      </c>
      <c r="E151" s="3" t="s">
        <v>61</v>
      </c>
      <c r="F151" s="3" t="s">
        <v>610</v>
      </c>
      <c r="G151" s="3">
        <v>537634</v>
      </c>
      <c r="H151" s="3">
        <v>0</v>
      </c>
      <c r="I151" s="3" t="s">
        <v>213</v>
      </c>
      <c r="J151" s="3" t="s">
        <v>110</v>
      </c>
      <c r="K151" s="4">
        <v>40609</v>
      </c>
      <c r="L151" s="3" t="s">
        <v>3</v>
      </c>
      <c r="M151" s="3" t="s">
        <v>596</v>
      </c>
      <c r="N151" s="3"/>
      <c r="O151" s="3"/>
      <c r="P151" s="3"/>
    </row>
    <row r="152" spans="1:16" ht="45.75" customHeight="1">
      <c r="A152" s="3" t="s">
        <v>75</v>
      </c>
      <c r="B152" s="3" t="s">
        <v>275</v>
      </c>
      <c r="C152" s="3" t="s">
        <v>617</v>
      </c>
      <c r="D152" s="3">
        <v>2011</v>
      </c>
      <c r="E152" s="3" t="s">
        <v>478</v>
      </c>
      <c r="F152" s="3" t="s">
        <v>88</v>
      </c>
      <c r="G152" s="3">
        <v>482554</v>
      </c>
      <c r="H152" s="3">
        <v>0</v>
      </c>
      <c r="I152" s="3" t="s">
        <v>84</v>
      </c>
      <c r="J152" s="3" t="s">
        <v>56</v>
      </c>
      <c r="K152" s="4">
        <v>40653</v>
      </c>
      <c r="L152" s="3" t="s">
        <v>351</v>
      </c>
      <c r="M152" s="3" t="s">
        <v>36</v>
      </c>
      <c r="N152" s="3"/>
      <c r="O152" s="3"/>
      <c r="P152" s="3"/>
    </row>
    <row r="153" spans="1:16" ht="45.75" customHeight="1">
      <c r="A153" s="3" t="s">
        <v>23</v>
      </c>
      <c r="B153" s="3" t="s">
        <v>179</v>
      </c>
      <c r="C153" s="3" t="s">
        <v>617</v>
      </c>
      <c r="D153" s="3">
        <v>2011</v>
      </c>
      <c r="E153" s="3" t="s">
        <v>61</v>
      </c>
      <c r="F153" s="3" t="s">
        <v>609</v>
      </c>
      <c r="G153" s="3">
        <v>1300000</v>
      </c>
      <c r="H153" s="3">
        <v>0</v>
      </c>
      <c r="I153" s="3" t="s">
        <v>63</v>
      </c>
      <c r="J153" s="3" t="s">
        <v>40</v>
      </c>
      <c r="K153" s="4">
        <v>40647</v>
      </c>
      <c r="L153" s="3" t="s">
        <v>351</v>
      </c>
      <c r="M153" s="3" t="s">
        <v>196</v>
      </c>
      <c r="N153" s="3"/>
      <c r="O153" s="3"/>
      <c r="P153" s="3"/>
    </row>
    <row r="154" spans="1:16" ht="33.75" customHeight="1">
      <c r="A154" s="3" t="s">
        <v>383</v>
      </c>
      <c r="B154" s="3" t="s">
        <v>179</v>
      </c>
      <c r="C154" s="3" t="s">
        <v>617</v>
      </c>
      <c r="D154" s="3">
        <v>2011</v>
      </c>
      <c r="E154" s="3" t="s">
        <v>61</v>
      </c>
      <c r="F154" s="3" t="s">
        <v>529</v>
      </c>
      <c r="G154" s="3">
        <v>6781473</v>
      </c>
      <c r="H154" s="3">
        <v>0</v>
      </c>
      <c r="I154" s="3" t="s">
        <v>581</v>
      </c>
      <c r="J154" s="3" t="s">
        <v>504</v>
      </c>
      <c r="K154" s="4">
        <v>40702</v>
      </c>
      <c r="L154" s="3" t="s">
        <v>351</v>
      </c>
      <c r="M154" s="3" t="s">
        <v>596</v>
      </c>
      <c r="N154" s="3"/>
      <c r="O154" s="3"/>
      <c r="P154" s="3"/>
    </row>
    <row r="155" spans="1:16" ht="33.75" customHeight="1">
      <c r="A155" s="3" t="s">
        <v>475</v>
      </c>
      <c r="B155" s="3" t="s">
        <v>293</v>
      </c>
      <c r="C155" s="3" t="s">
        <v>617</v>
      </c>
      <c r="D155" s="3">
        <v>2011</v>
      </c>
      <c r="E155" s="3" t="s">
        <v>299</v>
      </c>
      <c r="F155" s="3" t="s">
        <v>560</v>
      </c>
      <c r="G155" s="3">
        <v>297253</v>
      </c>
      <c r="H155" s="3">
        <v>0</v>
      </c>
      <c r="I155" s="3" t="s">
        <v>439</v>
      </c>
      <c r="J155" s="3" t="s">
        <v>488</v>
      </c>
      <c r="K155" s="4">
        <v>40780</v>
      </c>
      <c r="L155" s="3" t="s">
        <v>3</v>
      </c>
      <c r="M155" s="3" t="s">
        <v>17</v>
      </c>
      <c r="N155" s="3" t="s">
        <v>282</v>
      </c>
      <c r="O155" s="3" t="s">
        <v>99</v>
      </c>
      <c r="P155" s="3" t="s">
        <v>116</v>
      </c>
    </row>
    <row r="156" spans="1:16" ht="57" customHeight="1">
      <c r="A156" s="3" t="s">
        <v>47</v>
      </c>
      <c r="B156" s="3" t="s">
        <v>485</v>
      </c>
      <c r="C156" s="3" t="s">
        <v>617</v>
      </c>
      <c r="D156" s="3">
        <v>2011</v>
      </c>
      <c r="E156" s="3" t="s">
        <v>61</v>
      </c>
      <c r="F156" s="3" t="s">
        <v>267</v>
      </c>
      <c r="G156" s="3">
        <v>114200</v>
      </c>
      <c r="H156" s="3">
        <v>0</v>
      </c>
      <c r="I156" s="3" t="s">
        <v>0</v>
      </c>
      <c r="J156" s="3" t="s">
        <v>591</v>
      </c>
      <c r="K156" s="4">
        <v>40609</v>
      </c>
      <c r="L156" s="3" t="s">
        <v>351</v>
      </c>
      <c r="M156" s="3" t="s">
        <v>596</v>
      </c>
      <c r="N156" s="3" t="s">
        <v>282</v>
      </c>
      <c r="O156" s="3" t="s">
        <v>449</v>
      </c>
      <c r="P156" s="3" t="s">
        <v>596</v>
      </c>
    </row>
    <row r="157" spans="1:16" ht="33.75" customHeight="1">
      <c r="A157" s="3" t="s">
        <v>516</v>
      </c>
      <c r="B157" s="3" t="s">
        <v>608</v>
      </c>
      <c r="C157" s="3" t="s">
        <v>617</v>
      </c>
      <c r="D157" s="3">
        <v>2011</v>
      </c>
      <c r="E157" s="3" t="s">
        <v>61</v>
      </c>
      <c r="F157" s="3" t="s">
        <v>665</v>
      </c>
      <c r="G157" s="3">
        <v>2857143</v>
      </c>
      <c r="H157" s="3">
        <v>0</v>
      </c>
      <c r="I157" s="3" t="s">
        <v>131</v>
      </c>
      <c r="J157" s="3" t="s">
        <v>56</v>
      </c>
      <c r="K157" s="4">
        <v>40771</v>
      </c>
      <c r="L157" s="3" t="s">
        <v>3</v>
      </c>
      <c r="M157" s="3" t="s">
        <v>497</v>
      </c>
      <c r="N157" s="3" t="s">
        <v>282</v>
      </c>
      <c r="O157" s="3" t="s">
        <v>242</v>
      </c>
      <c r="P157" s="3" t="s">
        <v>205</v>
      </c>
    </row>
    <row r="158" spans="1:16" ht="90.75" customHeight="1">
      <c r="A158" s="3" t="s">
        <v>404</v>
      </c>
      <c r="B158" s="3" t="s">
        <v>239</v>
      </c>
      <c r="C158" s="3" t="s">
        <v>617</v>
      </c>
      <c r="D158" s="3">
        <v>2011</v>
      </c>
      <c r="E158" s="3" t="s">
        <v>14</v>
      </c>
      <c r="F158" s="3" t="s">
        <v>435</v>
      </c>
      <c r="G158" s="3">
        <v>150000</v>
      </c>
      <c r="H158" s="3">
        <v>0</v>
      </c>
      <c r="I158" s="3" t="s">
        <v>63</v>
      </c>
      <c r="J158" s="3" t="s">
        <v>40</v>
      </c>
      <c r="K158" s="4">
        <v>40612</v>
      </c>
      <c r="L158" s="3" t="s">
        <v>3</v>
      </c>
      <c r="M158" s="3" t="s">
        <v>280</v>
      </c>
      <c r="N158" s="3" t="s">
        <v>282</v>
      </c>
      <c r="O158" s="3" t="s">
        <v>413</v>
      </c>
      <c r="P158" s="3" t="s">
        <v>584</v>
      </c>
    </row>
    <row r="159" spans="1:16" ht="204.75" customHeight="1">
      <c r="A159" s="3" t="s">
        <v>314</v>
      </c>
      <c r="B159" s="3" t="s">
        <v>458</v>
      </c>
      <c r="C159" s="3" t="s">
        <v>617</v>
      </c>
      <c r="D159" s="3">
        <v>2011</v>
      </c>
      <c r="E159" s="3" t="s">
        <v>478</v>
      </c>
      <c r="F159" s="3" t="s">
        <v>535</v>
      </c>
      <c r="G159" s="3">
        <v>542299</v>
      </c>
      <c r="H159" s="3">
        <v>0</v>
      </c>
      <c r="I159" s="3" t="s">
        <v>213</v>
      </c>
      <c r="J159" s="3" t="s">
        <v>110</v>
      </c>
      <c r="K159" s="4">
        <v>40663</v>
      </c>
      <c r="L159" s="3" t="s">
        <v>351</v>
      </c>
      <c r="M159" s="3" t="s">
        <v>36</v>
      </c>
      <c r="N159" s="3"/>
      <c r="O159" s="3"/>
      <c r="P159" s="3"/>
    </row>
    <row r="160" spans="1:16" ht="57" customHeight="1">
      <c r="A160" s="3" t="s">
        <v>516</v>
      </c>
      <c r="B160" s="3" t="s">
        <v>112</v>
      </c>
      <c r="C160" s="3" t="s">
        <v>617</v>
      </c>
      <c r="D160" s="3">
        <v>2011</v>
      </c>
      <c r="E160" s="3" t="s">
        <v>299</v>
      </c>
      <c r="F160" s="3" t="s">
        <v>202</v>
      </c>
      <c r="G160" s="3">
        <v>859259</v>
      </c>
      <c r="H160" s="3">
        <v>0</v>
      </c>
      <c r="I160" s="3" t="s">
        <v>518</v>
      </c>
      <c r="J160" s="3" t="s">
        <v>56</v>
      </c>
      <c r="K160" s="4">
        <v>40679</v>
      </c>
      <c r="L160" s="3" t="s">
        <v>351</v>
      </c>
      <c r="M160" s="3" t="s">
        <v>596</v>
      </c>
      <c r="N160" s="3"/>
      <c r="O160" s="3"/>
      <c r="P160" s="3"/>
    </row>
    <row r="161" spans="1:16" ht="90.75" customHeight="1">
      <c r="A161" s="3" t="s">
        <v>164</v>
      </c>
      <c r="B161" s="3" t="s">
        <v>239</v>
      </c>
      <c r="C161" s="3" t="s">
        <v>617</v>
      </c>
      <c r="D161" s="3">
        <v>2011</v>
      </c>
      <c r="E161" s="3" t="s">
        <v>478</v>
      </c>
      <c r="F161" s="3" t="s">
        <v>78</v>
      </c>
      <c r="G161" s="3">
        <v>686813</v>
      </c>
      <c r="H161" s="3">
        <v>0</v>
      </c>
      <c r="I161" s="3" t="s">
        <v>213</v>
      </c>
      <c r="J161" s="3" t="s">
        <v>56</v>
      </c>
      <c r="K161" s="4">
        <v>40605</v>
      </c>
      <c r="L161" s="3" t="s">
        <v>3</v>
      </c>
      <c r="M161" s="3" t="s">
        <v>280</v>
      </c>
      <c r="N161" s="3" t="s">
        <v>282</v>
      </c>
      <c r="O161" s="3" t="s">
        <v>438</v>
      </c>
      <c r="P161" s="3" t="s">
        <v>584</v>
      </c>
    </row>
    <row r="162" spans="1:16" ht="90.75" customHeight="1">
      <c r="A162" s="3" t="s">
        <v>475</v>
      </c>
      <c r="B162" s="3" t="s">
        <v>426</v>
      </c>
      <c r="C162" s="3" t="s">
        <v>617</v>
      </c>
      <c r="D162" s="3">
        <v>2011</v>
      </c>
      <c r="E162" s="3" t="s">
        <v>299</v>
      </c>
      <c r="F162" s="3" t="s">
        <v>259</v>
      </c>
      <c r="G162" s="3">
        <v>2407705</v>
      </c>
      <c r="H162" s="3">
        <v>0</v>
      </c>
      <c r="I162" s="3" t="s">
        <v>364</v>
      </c>
      <c r="J162" s="3" t="s">
        <v>488</v>
      </c>
      <c r="K162" s="4">
        <v>40633</v>
      </c>
      <c r="L162" s="3" t="s">
        <v>3</v>
      </c>
      <c r="M162" s="3" t="s">
        <v>280</v>
      </c>
      <c r="N162" s="3" t="s">
        <v>282</v>
      </c>
      <c r="O162" s="3" t="s">
        <v>96</v>
      </c>
      <c r="P162" s="3" t="s">
        <v>584</v>
      </c>
    </row>
    <row r="163" spans="1:16" ht="33.75" customHeight="1">
      <c r="A163" s="3" t="s">
        <v>636</v>
      </c>
      <c r="B163" s="3" t="s">
        <v>485</v>
      </c>
      <c r="C163" s="3" t="s">
        <v>617</v>
      </c>
      <c r="D163" s="3">
        <v>2011</v>
      </c>
      <c r="E163" s="3" t="s">
        <v>61</v>
      </c>
      <c r="F163" s="3" t="s">
        <v>155</v>
      </c>
      <c r="G163" s="3">
        <v>712250</v>
      </c>
      <c r="H163" s="3">
        <v>0</v>
      </c>
      <c r="I163" s="3" t="s">
        <v>213</v>
      </c>
      <c r="J163" s="3" t="s">
        <v>56</v>
      </c>
      <c r="K163" s="4">
        <v>40641</v>
      </c>
      <c r="L163" s="3" t="s">
        <v>3</v>
      </c>
      <c r="M163" s="3" t="s">
        <v>596</v>
      </c>
      <c r="N163" s="3" t="s">
        <v>282</v>
      </c>
      <c r="O163" s="3" t="s">
        <v>449</v>
      </c>
      <c r="P163" s="3" t="s">
        <v>596</v>
      </c>
    </row>
    <row r="164" spans="1:16" ht="22.5" customHeight="1">
      <c r="A164" s="3" t="s">
        <v>47</v>
      </c>
      <c r="B164" s="3" t="s">
        <v>486</v>
      </c>
      <c r="C164" s="3" t="s">
        <v>617</v>
      </c>
      <c r="D164" s="3">
        <v>2011</v>
      </c>
      <c r="E164" s="3" t="s">
        <v>299</v>
      </c>
      <c r="F164" s="3" t="s">
        <v>323</v>
      </c>
      <c r="G164" s="3">
        <v>1012037</v>
      </c>
      <c r="H164" s="3">
        <v>0</v>
      </c>
      <c r="I164" s="3" t="s">
        <v>33</v>
      </c>
      <c r="J164" s="3" t="s">
        <v>591</v>
      </c>
      <c r="K164" s="4">
        <v>40716</v>
      </c>
      <c r="L164" s="3" t="s">
        <v>3</v>
      </c>
      <c r="M164" s="3" t="s">
        <v>17</v>
      </c>
      <c r="N164" s="3"/>
      <c r="O164" s="3"/>
      <c r="P164" s="3"/>
    </row>
    <row r="165" spans="1:16" ht="192.75" customHeight="1">
      <c r="A165" s="3" t="s">
        <v>314</v>
      </c>
      <c r="B165" s="3" t="s">
        <v>458</v>
      </c>
      <c r="C165" s="3" t="s">
        <v>617</v>
      </c>
      <c r="D165" s="3">
        <v>2011</v>
      </c>
      <c r="E165" s="3" t="s">
        <v>14</v>
      </c>
      <c r="F165" s="3" t="s">
        <v>109</v>
      </c>
      <c r="G165" s="3">
        <v>542299</v>
      </c>
      <c r="H165" s="3">
        <v>0</v>
      </c>
      <c r="I165" s="3" t="s">
        <v>213</v>
      </c>
      <c r="J165" s="3" t="s">
        <v>110</v>
      </c>
      <c r="K165" s="4">
        <v>40663</v>
      </c>
      <c r="L165" s="3" t="s">
        <v>351</v>
      </c>
      <c r="M165" s="3" t="s">
        <v>36</v>
      </c>
      <c r="N165" s="3"/>
      <c r="O165" s="3"/>
      <c r="P165" s="3"/>
    </row>
    <row r="166" spans="1:16" ht="33.75" customHeight="1">
      <c r="A166" s="3" t="s">
        <v>197</v>
      </c>
      <c r="B166" s="3" t="s">
        <v>266</v>
      </c>
      <c r="C166" s="3" t="s">
        <v>617</v>
      </c>
      <c r="D166" s="3">
        <v>2011</v>
      </c>
      <c r="E166" s="3" t="s">
        <v>61</v>
      </c>
      <c r="F166" s="3" t="s">
        <v>361</v>
      </c>
      <c r="G166" s="3">
        <v>1397014</v>
      </c>
      <c r="H166" s="3">
        <v>0</v>
      </c>
      <c r="I166" s="3" t="s">
        <v>157</v>
      </c>
      <c r="J166" s="3" t="s">
        <v>110</v>
      </c>
      <c r="K166" s="4">
        <v>40626</v>
      </c>
      <c r="L166" s="3" t="s">
        <v>351</v>
      </c>
      <c r="M166" s="3" t="s">
        <v>596</v>
      </c>
      <c r="N166" s="3"/>
      <c r="O166" s="3"/>
      <c r="P166" s="3"/>
    </row>
    <row r="167" spans="1:16" ht="90.75" customHeight="1">
      <c r="A167" s="3" t="s">
        <v>475</v>
      </c>
      <c r="B167" s="3" t="s">
        <v>426</v>
      </c>
      <c r="C167" s="3" t="s">
        <v>617</v>
      </c>
      <c r="D167" s="3">
        <v>2011</v>
      </c>
      <c r="E167" s="3" t="s">
        <v>61</v>
      </c>
      <c r="F167" s="3" t="s">
        <v>594</v>
      </c>
      <c r="G167" s="3">
        <v>6420546</v>
      </c>
      <c r="H167" s="3">
        <v>0</v>
      </c>
      <c r="I167" s="3" t="s">
        <v>258</v>
      </c>
      <c r="J167" s="3" t="s">
        <v>488</v>
      </c>
      <c r="K167" s="4">
        <v>40622</v>
      </c>
      <c r="L167" s="3" t="s">
        <v>3</v>
      </c>
      <c r="M167" s="3" t="s">
        <v>280</v>
      </c>
      <c r="N167" s="3" t="s">
        <v>282</v>
      </c>
      <c r="O167" s="3" t="s">
        <v>366</v>
      </c>
      <c r="P167" s="3" t="s">
        <v>584</v>
      </c>
    </row>
    <row r="168" spans="1:16" ht="45.75" customHeight="1">
      <c r="A168" s="3" t="s">
        <v>636</v>
      </c>
      <c r="B168" s="3" t="s">
        <v>266</v>
      </c>
      <c r="C168" s="3" t="s">
        <v>617</v>
      </c>
      <c r="D168" s="3">
        <v>2011</v>
      </c>
      <c r="E168" s="3" t="s">
        <v>61</v>
      </c>
      <c r="F168" s="3" t="s">
        <v>180</v>
      </c>
      <c r="G168" s="3">
        <v>1648352</v>
      </c>
      <c r="H168" s="3">
        <v>0</v>
      </c>
      <c r="I168" s="3" t="s">
        <v>471</v>
      </c>
      <c r="J168" s="3" t="s">
        <v>56</v>
      </c>
      <c r="K168" s="4">
        <v>40604</v>
      </c>
      <c r="L168" s="3" t="s">
        <v>3</v>
      </c>
      <c r="M168" s="3" t="s">
        <v>196</v>
      </c>
      <c r="N168" s="3"/>
      <c r="O168" s="3"/>
      <c r="P168" s="3"/>
    </row>
    <row r="169" spans="1:16" ht="33.75" customHeight="1">
      <c r="A169" s="3" t="s">
        <v>47</v>
      </c>
      <c r="B169" s="3" t="s">
        <v>236</v>
      </c>
      <c r="C169" s="3" t="s">
        <v>617</v>
      </c>
      <c r="D169" s="3">
        <v>2011</v>
      </c>
      <c r="E169" s="3" t="s">
        <v>61</v>
      </c>
      <c r="F169" s="3" t="s">
        <v>42</v>
      </c>
      <c r="G169" s="3">
        <v>1031992</v>
      </c>
      <c r="H169" s="3">
        <v>0</v>
      </c>
      <c r="I169" s="3" t="s">
        <v>165</v>
      </c>
      <c r="J169" s="3" t="s">
        <v>591</v>
      </c>
      <c r="K169" s="4">
        <v>40652</v>
      </c>
      <c r="L169" s="3" t="s">
        <v>351</v>
      </c>
      <c r="M169" s="3" t="s">
        <v>596</v>
      </c>
      <c r="N169" s="3"/>
      <c r="O169" s="3"/>
      <c r="P169" s="3"/>
    </row>
    <row r="170" spans="1:16" ht="33.75" customHeight="1">
      <c r="A170" s="3" t="s">
        <v>47</v>
      </c>
      <c r="B170" s="3" t="s">
        <v>239</v>
      </c>
      <c r="C170" s="3" t="s">
        <v>617</v>
      </c>
      <c r="D170" s="3">
        <v>2011</v>
      </c>
      <c r="E170" s="3" t="s">
        <v>61</v>
      </c>
      <c r="F170" s="3" t="s">
        <v>567</v>
      </c>
      <c r="G170" s="3">
        <v>2028398</v>
      </c>
      <c r="H170" s="3">
        <v>0</v>
      </c>
      <c r="I170" s="3" t="s">
        <v>131</v>
      </c>
      <c r="J170" s="3" t="s">
        <v>591</v>
      </c>
      <c r="K170" s="4">
        <v>40624</v>
      </c>
      <c r="L170" s="3" t="s">
        <v>3</v>
      </c>
      <c r="M170" s="3" t="s">
        <v>596</v>
      </c>
      <c r="N170" s="3" t="s">
        <v>282</v>
      </c>
      <c r="O170" s="3" t="s">
        <v>12</v>
      </c>
      <c r="P170" s="3" t="s">
        <v>596</v>
      </c>
    </row>
    <row r="171" spans="1:16" ht="33.75" customHeight="1">
      <c r="A171" s="3" t="s">
        <v>75</v>
      </c>
      <c r="B171" s="3" t="s">
        <v>493</v>
      </c>
      <c r="C171" s="3" t="s">
        <v>617</v>
      </c>
      <c r="D171" s="3">
        <v>2011</v>
      </c>
      <c r="E171" s="3" t="s">
        <v>478</v>
      </c>
      <c r="F171" s="3" t="s">
        <v>10</v>
      </c>
      <c r="G171" s="3">
        <v>320040</v>
      </c>
      <c r="H171" s="3">
        <v>0</v>
      </c>
      <c r="I171" s="3" t="s">
        <v>121</v>
      </c>
      <c r="J171" s="3" t="s">
        <v>56</v>
      </c>
      <c r="K171" s="4">
        <v>40675</v>
      </c>
      <c r="L171" s="3" t="s">
        <v>351</v>
      </c>
      <c r="M171" s="3" t="s">
        <v>22</v>
      </c>
      <c r="N171" s="3"/>
      <c r="O171" s="3"/>
      <c r="P171" s="3"/>
    </row>
    <row r="172" spans="1:16" ht="45.75" customHeight="1">
      <c r="A172" s="3" t="s">
        <v>495</v>
      </c>
      <c r="B172" s="3" t="s">
        <v>179</v>
      </c>
      <c r="C172" s="3" t="s">
        <v>617</v>
      </c>
      <c r="D172" s="3">
        <v>2011</v>
      </c>
      <c r="E172" s="3" t="s">
        <v>299</v>
      </c>
      <c r="F172" s="3" t="s">
        <v>336</v>
      </c>
      <c r="G172" s="3">
        <v>704225</v>
      </c>
      <c r="H172" s="3">
        <v>0</v>
      </c>
      <c r="I172" s="3" t="s">
        <v>213</v>
      </c>
      <c r="J172" s="3" t="s">
        <v>56</v>
      </c>
      <c r="K172" s="4">
        <v>40646</v>
      </c>
      <c r="L172" s="3" t="s">
        <v>351</v>
      </c>
      <c r="M172" s="3" t="s">
        <v>196</v>
      </c>
      <c r="N172" s="3"/>
      <c r="O172" s="3"/>
      <c r="P172" s="3"/>
    </row>
    <row r="173" spans="1:16" ht="45.75" customHeight="1">
      <c r="A173" s="3" t="s">
        <v>495</v>
      </c>
      <c r="B173" s="3" t="s">
        <v>239</v>
      </c>
      <c r="C173" s="3" t="s">
        <v>617</v>
      </c>
      <c r="D173" s="3">
        <v>2011</v>
      </c>
      <c r="E173" s="3" t="s">
        <v>478</v>
      </c>
      <c r="F173" s="3" t="s">
        <v>357</v>
      </c>
      <c r="G173" s="3">
        <v>583791</v>
      </c>
      <c r="H173" s="3">
        <v>0</v>
      </c>
      <c r="I173" s="3" t="s">
        <v>468</v>
      </c>
      <c r="J173" s="3" t="s">
        <v>56</v>
      </c>
      <c r="K173" s="4">
        <v>40613</v>
      </c>
      <c r="L173" s="3" t="s">
        <v>351</v>
      </c>
      <c r="M173" s="3" t="s">
        <v>36</v>
      </c>
      <c r="N173" s="3"/>
      <c r="O173" s="3"/>
      <c r="P173" s="3"/>
    </row>
    <row r="174" spans="1:16" ht="45.75" customHeight="1">
      <c r="A174" s="3" t="s">
        <v>505</v>
      </c>
      <c r="B174" s="3" t="s">
        <v>307</v>
      </c>
      <c r="C174" s="3" t="s">
        <v>617</v>
      </c>
      <c r="D174" s="3">
        <v>2011</v>
      </c>
      <c r="E174" s="3" t="s">
        <v>299</v>
      </c>
      <c r="F174" s="3" t="s">
        <v>50</v>
      </c>
      <c r="G174" s="3">
        <v>21007</v>
      </c>
      <c r="H174" s="3">
        <v>0</v>
      </c>
      <c r="I174" s="3" t="s">
        <v>168</v>
      </c>
      <c r="J174" s="3" t="s">
        <v>56</v>
      </c>
      <c r="K174" s="4">
        <v>40709</v>
      </c>
      <c r="L174" s="3" t="s">
        <v>351</v>
      </c>
      <c r="M174" s="3" t="s">
        <v>36</v>
      </c>
      <c r="N174" s="3"/>
      <c r="O174" s="3"/>
      <c r="P174" s="3"/>
    </row>
    <row r="175" spans="1:16" ht="33.75" customHeight="1">
      <c r="A175" s="3" t="s">
        <v>288</v>
      </c>
      <c r="B175" s="3" t="s">
        <v>112</v>
      </c>
      <c r="C175" s="3" t="s">
        <v>617</v>
      </c>
      <c r="D175" s="3">
        <v>2011</v>
      </c>
      <c r="E175" s="3" t="s">
        <v>61</v>
      </c>
      <c r="F175" s="3" t="s">
        <v>484</v>
      </c>
      <c r="G175" s="3">
        <v>370370</v>
      </c>
      <c r="H175" s="3">
        <v>0</v>
      </c>
      <c r="I175" s="3" t="s">
        <v>389</v>
      </c>
      <c r="J175" s="3" t="s">
        <v>56</v>
      </c>
      <c r="K175" s="4">
        <v>40666</v>
      </c>
      <c r="L175" s="3" t="s">
        <v>351</v>
      </c>
      <c r="M175" s="3" t="s">
        <v>596</v>
      </c>
      <c r="N175" s="3"/>
      <c r="O175" s="3"/>
      <c r="P175" s="3"/>
    </row>
    <row r="176" spans="1:16" ht="22.5" customHeight="1">
      <c r="A176" s="3" t="s">
        <v>273</v>
      </c>
      <c r="B176" s="3" t="s">
        <v>293</v>
      </c>
      <c r="C176" s="3" t="s">
        <v>617</v>
      </c>
      <c r="D176" s="3">
        <v>2011</v>
      </c>
      <c r="E176" s="3" t="s">
        <v>299</v>
      </c>
      <c r="F176" s="3" t="s">
        <v>520</v>
      </c>
      <c r="G176" s="3">
        <v>486937</v>
      </c>
      <c r="H176" s="3">
        <v>0</v>
      </c>
      <c r="I176" s="3" t="s">
        <v>63</v>
      </c>
      <c r="J176" s="3" t="s">
        <v>40</v>
      </c>
      <c r="K176" s="4">
        <v>40696</v>
      </c>
      <c r="L176" s="3" t="s">
        <v>351</v>
      </c>
      <c r="M176" s="3" t="s">
        <v>17</v>
      </c>
      <c r="N176" s="3"/>
      <c r="O176" s="3"/>
      <c r="P176" s="3"/>
    </row>
    <row r="177" spans="1:16" ht="90.75" customHeight="1">
      <c r="A177" s="3" t="s">
        <v>230</v>
      </c>
      <c r="B177" s="3" t="s">
        <v>426</v>
      </c>
      <c r="C177" s="3" t="s">
        <v>617</v>
      </c>
      <c r="D177" s="3">
        <v>2011</v>
      </c>
      <c r="E177" s="3" t="s">
        <v>61</v>
      </c>
      <c r="F177" s="3" t="s">
        <v>367</v>
      </c>
      <c r="G177" s="3">
        <v>1897533</v>
      </c>
      <c r="H177" s="3">
        <v>0</v>
      </c>
      <c r="I177" s="3" t="s">
        <v>209</v>
      </c>
      <c r="J177" s="3" t="s">
        <v>432</v>
      </c>
      <c r="K177" s="4">
        <v>40668</v>
      </c>
      <c r="L177" s="3" t="s">
        <v>3</v>
      </c>
      <c r="M177" s="3" t="s">
        <v>280</v>
      </c>
      <c r="N177" s="3" t="s">
        <v>282</v>
      </c>
      <c r="O177" s="3" t="s">
        <v>366</v>
      </c>
      <c r="P177" s="3" t="s">
        <v>584</v>
      </c>
    </row>
    <row r="178" spans="1:16" ht="90.75" customHeight="1">
      <c r="A178" s="3" t="s">
        <v>516</v>
      </c>
      <c r="B178" s="3" t="s">
        <v>426</v>
      </c>
      <c r="C178" s="3" t="s">
        <v>617</v>
      </c>
      <c r="D178" s="3">
        <v>2011</v>
      </c>
      <c r="E178" s="3" t="s">
        <v>61</v>
      </c>
      <c r="F178" s="3" t="s">
        <v>198</v>
      </c>
      <c r="G178" s="3">
        <v>13736264</v>
      </c>
      <c r="H178" s="3">
        <v>0</v>
      </c>
      <c r="I178" s="3" t="s">
        <v>209</v>
      </c>
      <c r="J178" s="3" t="s">
        <v>56</v>
      </c>
      <c r="K178" s="4">
        <v>40632</v>
      </c>
      <c r="L178" s="3" t="s">
        <v>351</v>
      </c>
      <c r="M178" s="3" t="s">
        <v>280</v>
      </c>
      <c r="N178" s="3" t="s">
        <v>282</v>
      </c>
      <c r="O178" s="3" t="s">
        <v>366</v>
      </c>
      <c r="P178" s="3" t="s">
        <v>584</v>
      </c>
    </row>
    <row r="179" spans="1:16" ht="33.75" customHeight="1">
      <c r="A179" s="3" t="s">
        <v>273</v>
      </c>
      <c r="B179" s="3" t="s">
        <v>310</v>
      </c>
      <c r="C179" s="3" t="s">
        <v>617</v>
      </c>
      <c r="D179" s="3">
        <v>2011</v>
      </c>
      <c r="E179" s="3" t="s">
        <v>299</v>
      </c>
      <c r="F179" s="3" t="s">
        <v>289</v>
      </c>
      <c r="G179" s="3">
        <v>25000</v>
      </c>
      <c r="H179" s="3">
        <v>0</v>
      </c>
      <c r="I179" s="3" t="s">
        <v>63</v>
      </c>
      <c r="J179" s="3" t="s">
        <v>40</v>
      </c>
      <c r="K179" s="4">
        <v>40608</v>
      </c>
      <c r="L179" s="3" t="s">
        <v>351</v>
      </c>
      <c r="M179" s="3" t="s">
        <v>596</v>
      </c>
      <c r="N179" s="3"/>
      <c r="O179" s="3"/>
      <c r="P179" s="3"/>
    </row>
    <row r="180" spans="1:16" ht="33.75" customHeight="1">
      <c r="A180" s="3" t="s">
        <v>475</v>
      </c>
      <c r="B180" s="3" t="s">
        <v>239</v>
      </c>
      <c r="C180" s="3" t="s">
        <v>617</v>
      </c>
      <c r="D180" s="3">
        <v>2011</v>
      </c>
      <c r="E180" s="3" t="s">
        <v>299</v>
      </c>
      <c r="F180" s="3" t="s">
        <v>428</v>
      </c>
      <c r="G180" s="3">
        <v>280899</v>
      </c>
      <c r="H180" s="3">
        <v>0</v>
      </c>
      <c r="I180" s="3" t="s">
        <v>125</v>
      </c>
      <c r="J180" s="3" t="s">
        <v>488</v>
      </c>
      <c r="K180" s="4">
        <v>40633</v>
      </c>
      <c r="L180" s="3" t="s">
        <v>3</v>
      </c>
      <c r="M180" s="3" t="s">
        <v>596</v>
      </c>
      <c r="N180" s="3"/>
      <c r="O180" s="3"/>
      <c r="P180" s="3"/>
    </row>
    <row r="181" spans="1:16" ht="90.75" customHeight="1">
      <c r="A181" s="3" t="s">
        <v>636</v>
      </c>
      <c r="B181" s="3" t="s">
        <v>426</v>
      </c>
      <c r="C181" s="3" t="s">
        <v>617</v>
      </c>
      <c r="D181" s="3">
        <v>2011</v>
      </c>
      <c r="E181" s="3" t="s">
        <v>61</v>
      </c>
      <c r="F181" s="3" t="s">
        <v>145</v>
      </c>
      <c r="G181" s="3">
        <v>693000</v>
      </c>
      <c r="H181" s="3">
        <v>0</v>
      </c>
      <c r="I181" s="3" t="s">
        <v>213</v>
      </c>
      <c r="J181" s="3" t="s">
        <v>56</v>
      </c>
      <c r="K181" s="4">
        <v>40641</v>
      </c>
      <c r="L181" s="3" t="s">
        <v>351</v>
      </c>
      <c r="M181" s="3" t="s">
        <v>280</v>
      </c>
      <c r="N181" s="3" t="s">
        <v>282</v>
      </c>
      <c r="O181" s="3" t="s">
        <v>366</v>
      </c>
      <c r="P181" s="3" t="s">
        <v>584</v>
      </c>
    </row>
    <row r="182" spans="1:16" ht="90.75" customHeight="1">
      <c r="A182" s="3" t="s">
        <v>164</v>
      </c>
      <c r="B182" s="3" t="s">
        <v>426</v>
      </c>
      <c r="C182" s="3" t="s">
        <v>617</v>
      </c>
      <c r="D182" s="3">
        <v>2011</v>
      </c>
      <c r="E182" s="3" t="s">
        <v>299</v>
      </c>
      <c r="F182" s="3" t="s">
        <v>251</v>
      </c>
      <c r="G182" s="3">
        <v>1408451</v>
      </c>
      <c r="H182" s="3">
        <v>0</v>
      </c>
      <c r="I182" s="3" t="s">
        <v>165</v>
      </c>
      <c r="J182" s="3" t="s">
        <v>56</v>
      </c>
      <c r="K182" s="4">
        <v>40660</v>
      </c>
      <c r="L182" s="3" t="s">
        <v>351</v>
      </c>
      <c r="M182" s="3" t="s">
        <v>280</v>
      </c>
      <c r="N182" s="3" t="s">
        <v>282</v>
      </c>
      <c r="O182" s="3" t="s">
        <v>96</v>
      </c>
      <c r="P182" s="3" t="s">
        <v>584</v>
      </c>
    </row>
    <row r="183" spans="1:16" ht="90.75" customHeight="1">
      <c r="A183" s="3" t="s">
        <v>164</v>
      </c>
      <c r="B183" s="3" t="s">
        <v>239</v>
      </c>
      <c r="C183" s="3" t="s">
        <v>617</v>
      </c>
      <c r="D183" s="3">
        <v>2011</v>
      </c>
      <c r="E183" s="3" t="s">
        <v>478</v>
      </c>
      <c r="F183" s="3" t="s">
        <v>178</v>
      </c>
      <c r="G183" s="3">
        <v>740742</v>
      </c>
      <c r="H183" s="3">
        <v>0</v>
      </c>
      <c r="I183" s="3" t="s">
        <v>213</v>
      </c>
      <c r="J183" s="3" t="s">
        <v>56</v>
      </c>
      <c r="K183" s="4">
        <v>40660</v>
      </c>
      <c r="L183" s="3" t="s">
        <v>3</v>
      </c>
      <c r="M183" s="3" t="s">
        <v>280</v>
      </c>
      <c r="N183" s="3" t="s">
        <v>282</v>
      </c>
      <c r="O183" s="3" t="s">
        <v>438</v>
      </c>
      <c r="P183" s="3" t="s">
        <v>584</v>
      </c>
    </row>
    <row r="184" spans="1:16" ht="261.75" customHeight="1">
      <c r="A184" s="3" t="s">
        <v>230</v>
      </c>
      <c r="B184" s="3" t="s">
        <v>126</v>
      </c>
      <c r="C184" s="3" t="s">
        <v>617</v>
      </c>
      <c r="D184" s="3">
        <v>2011</v>
      </c>
      <c r="E184" s="3" t="s">
        <v>61</v>
      </c>
      <c r="F184" s="3" t="s">
        <v>48</v>
      </c>
      <c r="G184" s="3">
        <v>2653458</v>
      </c>
      <c r="H184" s="3">
        <v>0</v>
      </c>
      <c r="I184" s="3" t="s">
        <v>406</v>
      </c>
      <c r="J184" s="3" t="s">
        <v>432</v>
      </c>
      <c r="K184" s="4">
        <v>40633</v>
      </c>
      <c r="L184" s="3" t="s">
        <v>3</v>
      </c>
      <c r="M184" s="3" t="s">
        <v>596</v>
      </c>
      <c r="N184" s="3"/>
      <c r="O184" s="3"/>
      <c r="P184" s="3"/>
    </row>
    <row r="185" spans="1:16" ht="79.5" customHeight="1">
      <c r="A185" s="3" t="s">
        <v>23</v>
      </c>
      <c r="B185" s="3" t="s">
        <v>179</v>
      </c>
      <c r="C185" s="3" t="s">
        <v>617</v>
      </c>
      <c r="D185" s="3">
        <v>2011</v>
      </c>
      <c r="E185" s="3" t="s">
        <v>478</v>
      </c>
      <c r="F185" s="3" t="s">
        <v>15</v>
      </c>
      <c r="G185" s="3">
        <v>500000</v>
      </c>
      <c r="H185" s="3">
        <v>0</v>
      </c>
      <c r="I185" s="3" t="s">
        <v>63</v>
      </c>
      <c r="J185" s="3" t="s">
        <v>40</v>
      </c>
      <c r="K185" s="4">
        <v>40607</v>
      </c>
      <c r="L185" s="3" t="s">
        <v>3</v>
      </c>
      <c r="M185" s="3" t="s">
        <v>596</v>
      </c>
      <c r="N185" s="3"/>
      <c r="O185" s="3"/>
      <c r="P185" s="3"/>
    </row>
    <row r="186" spans="1:16" ht="33.75" customHeight="1">
      <c r="A186" s="3" t="s">
        <v>360</v>
      </c>
      <c r="B186" s="3" t="s">
        <v>266</v>
      </c>
      <c r="C186" s="3" t="s">
        <v>617</v>
      </c>
      <c r="D186" s="3">
        <v>2011</v>
      </c>
      <c r="E186" s="3" t="s">
        <v>61</v>
      </c>
      <c r="F186" s="3" t="s">
        <v>250</v>
      </c>
      <c r="G186" s="3">
        <v>49034</v>
      </c>
      <c r="H186" s="3">
        <v>0</v>
      </c>
      <c r="I186" s="3" t="s">
        <v>317</v>
      </c>
      <c r="J186" s="3" t="s">
        <v>110</v>
      </c>
      <c r="K186" s="4">
        <v>40626</v>
      </c>
      <c r="L186" s="3" t="s">
        <v>351</v>
      </c>
      <c r="M186" s="3" t="s">
        <v>596</v>
      </c>
      <c r="N186" s="3"/>
      <c r="O186" s="3"/>
      <c r="P186" s="3"/>
    </row>
    <row r="187" spans="1:16" ht="33.75" customHeight="1">
      <c r="A187" s="3" t="s">
        <v>495</v>
      </c>
      <c r="B187" s="3" t="s">
        <v>309</v>
      </c>
      <c r="C187" s="3" t="s">
        <v>617</v>
      </c>
      <c r="D187" s="3">
        <v>2011</v>
      </c>
      <c r="E187" s="3" t="s">
        <v>299</v>
      </c>
      <c r="F187" s="3" t="s">
        <v>396</v>
      </c>
      <c r="G187" s="3">
        <v>427350</v>
      </c>
      <c r="H187" s="3">
        <v>0</v>
      </c>
      <c r="I187" s="3" t="s">
        <v>175</v>
      </c>
      <c r="J187" s="3" t="s">
        <v>56</v>
      </c>
      <c r="K187" s="4">
        <v>40696</v>
      </c>
      <c r="L187" s="3" t="s">
        <v>3</v>
      </c>
      <c r="M187" s="3" t="s">
        <v>22</v>
      </c>
      <c r="N187" s="3" t="s">
        <v>282</v>
      </c>
      <c r="O187" s="3" t="s">
        <v>204</v>
      </c>
      <c r="P187" s="3" t="s">
        <v>147</v>
      </c>
    </row>
    <row r="188" spans="1:16" ht="68.25" customHeight="1">
      <c r="A188" s="3" t="s">
        <v>562</v>
      </c>
      <c r="B188" s="3" t="s">
        <v>266</v>
      </c>
      <c r="C188" s="3" t="s">
        <v>617</v>
      </c>
      <c r="D188" s="3">
        <v>2011</v>
      </c>
      <c r="E188" s="3" t="s">
        <v>61</v>
      </c>
      <c r="F188" s="3" t="s">
        <v>460</v>
      </c>
      <c r="G188" s="3">
        <v>849334</v>
      </c>
      <c r="H188" s="3">
        <v>0</v>
      </c>
      <c r="I188" s="3" t="s">
        <v>513</v>
      </c>
      <c r="J188" s="3" t="s">
        <v>110</v>
      </c>
      <c r="K188" s="4">
        <v>40626</v>
      </c>
      <c r="L188" s="3" t="s">
        <v>351</v>
      </c>
      <c r="M188" s="3" t="s">
        <v>596</v>
      </c>
      <c r="N188" s="3"/>
      <c r="O188" s="3"/>
      <c r="P188" s="3"/>
    </row>
    <row r="189" spans="1:16" ht="57" customHeight="1">
      <c r="A189" s="3" t="s">
        <v>314</v>
      </c>
      <c r="B189" s="3" t="s">
        <v>458</v>
      </c>
      <c r="C189" s="3" t="s">
        <v>617</v>
      </c>
      <c r="D189" s="3">
        <v>2011</v>
      </c>
      <c r="E189" s="3" t="s">
        <v>478</v>
      </c>
      <c r="F189" s="3" t="s">
        <v>327</v>
      </c>
      <c r="G189" s="3">
        <v>229095</v>
      </c>
      <c r="H189" s="3">
        <v>0</v>
      </c>
      <c r="I189" s="3" t="s">
        <v>190</v>
      </c>
      <c r="J189" s="3" t="s">
        <v>110</v>
      </c>
      <c r="K189" s="4">
        <v>40694</v>
      </c>
      <c r="L189" s="3" t="s">
        <v>351</v>
      </c>
      <c r="M189" s="3" t="s">
        <v>189</v>
      </c>
      <c r="N189" s="3"/>
      <c r="O189" s="3"/>
      <c r="P189" s="3"/>
    </row>
    <row r="190" spans="1:16" ht="33.75" customHeight="1">
      <c r="A190" s="3" t="s">
        <v>212</v>
      </c>
      <c r="B190" s="3" t="s">
        <v>266</v>
      </c>
      <c r="C190" s="3" t="s">
        <v>617</v>
      </c>
      <c r="D190" s="3">
        <v>2011</v>
      </c>
      <c r="E190" s="3" t="s">
        <v>61</v>
      </c>
      <c r="F190" s="3" t="s">
        <v>641</v>
      </c>
      <c r="G190" s="3">
        <v>1205</v>
      </c>
      <c r="H190" s="3">
        <v>0</v>
      </c>
      <c r="I190" s="3" t="s">
        <v>455</v>
      </c>
      <c r="J190" s="3" t="s">
        <v>110</v>
      </c>
      <c r="K190" s="4">
        <v>40626</v>
      </c>
      <c r="L190" s="3" t="s">
        <v>351</v>
      </c>
      <c r="M190" s="3" t="s">
        <v>596</v>
      </c>
      <c r="N190" s="3"/>
      <c r="O190" s="3"/>
      <c r="P190" s="3"/>
    </row>
    <row r="191" spans="1:16" ht="33.75" customHeight="1">
      <c r="A191" s="3" t="s">
        <v>474</v>
      </c>
      <c r="B191" s="3" t="s">
        <v>485</v>
      </c>
      <c r="C191" s="3" t="s">
        <v>617</v>
      </c>
      <c r="D191" s="3">
        <v>2011</v>
      </c>
      <c r="E191" s="3" t="s">
        <v>61</v>
      </c>
      <c r="F191" s="3" t="s">
        <v>561</v>
      </c>
      <c r="G191" s="3">
        <v>274726</v>
      </c>
      <c r="H191" s="3">
        <v>0</v>
      </c>
      <c r="I191" s="3" t="s">
        <v>63</v>
      </c>
      <c r="J191" s="3" t="s">
        <v>40</v>
      </c>
      <c r="K191" s="4">
        <v>40609</v>
      </c>
      <c r="L191" s="3" t="s">
        <v>3</v>
      </c>
      <c r="M191" s="3" t="s">
        <v>596</v>
      </c>
      <c r="N191" s="3" t="s">
        <v>282</v>
      </c>
      <c r="O191" s="3" t="s">
        <v>449</v>
      </c>
      <c r="P191" s="3" t="s">
        <v>596</v>
      </c>
    </row>
    <row r="192" spans="1:16" ht="33.75" customHeight="1">
      <c r="A192" s="3" t="s">
        <v>314</v>
      </c>
      <c r="B192" s="3" t="s">
        <v>458</v>
      </c>
      <c r="C192" s="3" t="s">
        <v>617</v>
      </c>
      <c r="D192" s="3">
        <v>2011</v>
      </c>
      <c r="E192" s="3" t="s">
        <v>478</v>
      </c>
      <c r="F192" s="3" t="s">
        <v>81</v>
      </c>
      <c r="G192" s="3">
        <v>229095</v>
      </c>
      <c r="H192" s="3">
        <v>0</v>
      </c>
      <c r="I192" s="3" t="s">
        <v>190</v>
      </c>
      <c r="J192" s="3" t="s">
        <v>110</v>
      </c>
      <c r="K192" s="4">
        <v>40694</v>
      </c>
      <c r="L192" s="3" t="s">
        <v>351</v>
      </c>
      <c r="M192" s="3" t="s">
        <v>596</v>
      </c>
      <c r="N192" s="3"/>
      <c r="O192" s="3"/>
      <c r="P192" s="3"/>
    </row>
    <row r="193" spans="1:16" ht="45.75" customHeight="1">
      <c r="A193" s="3" t="s">
        <v>495</v>
      </c>
      <c r="B193" s="3" t="s">
        <v>179</v>
      </c>
      <c r="C193" s="3" t="s">
        <v>617</v>
      </c>
      <c r="D193" s="3">
        <v>2011</v>
      </c>
      <c r="E193" s="3" t="s">
        <v>14</v>
      </c>
      <c r="F193" s="3" t="s">
        <v>500</v>
      </c>
      <c r="G193" s="3">
        <v>137363</v>
      </c>
      <c r="H193" s="3">
        <v>0</v>
      </c>
      <c r="I193" s="3" t="s">
        <v>177</v>
      </c>
      <c r="J193" s="3" t="s">
        <v>56</v>
      </c>
      <c r="K193" s="4">
        <v>40627</v>
      </c>
      <c r="L193" s="3" t="s">
        <v>351</v>
      </c>
      <c r="M193" s="3" t="s">
        <v>36</v>
      </c>
      <c r="N193" s="3"/>
      <c r="O193" s="3"/>
      <c r="P193" s="3"/>
    </row>
    <row r="194" spans="1:16" ht="136.5" customHeight="1">
      <c r="A194" s="3" t="s">
        <v>46</v>
      </c>
      <c r="B194" s="3" t="s">
        <v>179</v>
      </c>
      <c r="C194" s="3" t="s">
        <v>617</v>
      </c>
      <c r="D194" s="3">
        <v>2011</v>
      </c>
      <c r="E194" s="3" t="s">
        <v>61</v>
      </c>
      <c r="F194" s="3" t="s">
        <v>639</v>
      </c>
      <c r="G194" s="3">
        <v>0</v>
      </c>
      <c r="H194" s="3">
        <v>0</v>
      </c>
      <c r="I194" s="3" t="s">
        <v>63</v>
      </c>
      <c r="J194" s="3" t="s">
        <v>40</v>
      </c>
      <c r="K194" s="4">
        <v>40627</v>
      </c>
      <c r="L194" s="3" t="s">
        <v>351</v>
      </c>
      <c r="M194" s="3" t="s">
        <v>596</v>
      </c>
      <c r="N194" s="3"/>
      <c r="O194" s="3"/>
      <c r="P194" s="3"/>
    </row>
    <row r="195" spans="1:16" ht="33.75" customHeight="1">
      <c r="A195" s="3" t="s">
        <v>273</v>
      </c>
      <c r="B195" s="3" t="s">
        <v>551</v>
      </c>
      <c r="C195" s="3" t="s">
        <v>617</v>
      </c>
      <c r="D195" s="3">
        <v>2011</v>
      </c>
      <c r="E195" s="3" t="s">
        <v>299</v>
      </c>
      <c r="F195" s="3" t="s">
        <v>289</v>
      </c>
      <c r="G195" s="3">
        <v>349223</v>
      </c>
      <c r="H195" s="3">
        <v>0</v>
      </c>
      <c r="I195" s="3" t="s">
        <v>63</v>
      </c>
      <c r="J195" s="3" t="s">
        <v>40</v>
      </c>
      <c r="K195" s="4">
        <v>40658</v>
      </c>
      <c r="L195" s="3" t="s">
        <v>351</v>
      </c>
      <c r="M195" s="3" t="s">
        <v>596</v>
      </c>
      <c r="N195" s="3"/>
      <c r="O195" s="3"/>
      <c r="P195" s="3"/>
    </row>
    <row r="196" spans="1:16" ht="114" customHeight="1">
      <c r="A196" s="3" t="s">
        <v>164</v>
      </c>
      <c r="B196" s="3" t="s">
        <v>608</v>
      </c>
      <c r="C196" s="3" t="s">
        <v>617</v>
      </c>
      <c r="D196" s="3">
        <v>2011</v>
      </c>
      <c r="E196" s="3" t="s">
        <v>61</v>
      </c>
      <c r="F196" s="3" t="s">
        <v>339</v>
      </c>
      <c r="G196" s="3">
        <v>704225</v>
      </c>
      <c r="H196" s="3">
        <v>0</v>
      </c>
      <c r="I196" s="3" t="s">
        <v>213</v>
      </c>
      <c r="J196" s="3" t="s">
        <v>56</v>
      </c>
      <c r="K196" s="4">
        <v>40651</v>
      </c>
      <c r="L196" s="3" t="s">
        <v>3</v>
      </c>
      <c r="M196" s="3" t="s">
        <v>36</v>
      </c>
      <c r="N196" s="3" t="s">
        <v>282</v>
      </c>
      <c r="O196" s="3" t="s">
        <v>101</v>
      </c>
      <c r="P196" s="3" t="s">
        <v>82</v>
      </c>
    </row>
    <row r="197" spans="1:16" ht="33.75" customHeight="1">
      <c r="A197" s="3" t="s">
        <v>164</v>
      </c>
      <c r="B197" s="3" t="s">
        <v>200</v>
      </c>
      <c r="C197" s="3" t="s">
        <v>617</v>
      </c>
      <c r="D197" s="3">
        <v>2011</v>
      </c>
      <c r="E197" s="3" t="s">
        <v>299</v>
      </c>
      <c r="F197" s="3" t="s">
        <v>356</v>
      </c>
      <c r="G197" s="3">
        <v>151677</v>
      </c>
      <c r="H197" s="3">
        <v>0</v>
      </c>
      <c r="I197" s="3" t="s">
        <v>642</v>
      </c>
      <c r="J197" s="3" t="s">
        <v>56</v>
      </c>
      <c r="K197" s="4">
        <v>40599</v>
      </c>
      <c r="L197" s="3" t="s">
        <v>351</v>
      </c>
      <c r="M197" s="3" t="s">
        <v>22</v>
      </c>
      <c r="N197" s="3"/>
      <c r="O197" s="3"/>
      <c r="P197" s="3"/>
    </row>
    <row r="198" spans="1:16" ht="33.75" customHeight="1">
      <c r="A198" s="3" t="s">
        <v>212</v>
      </c>
      <c r="B198" s="3" t="s">
        <v>256</v>
      </c>
      <c r="C198" s="3" t="s">
        <v>617</v>
      </c>
      <c r="D198" s="3">
        <v>2011</v>
      </c>
      <c r="E198" s="3" t="s">
        <v>478</v>
      </c>
      <c r="F198" s="3" t="s">
        <v>637</v>
      </c>
      <c r="G198" s="3">
        <v>100000</v>
      </c>
      <c r="H198" s="3">
        <v>0</v>
      </c>
      <c r="I198" s="3" t="s">
        <v>63</v>
      </c>
      <c r="J198" s="3" t="s">
        <v>40</v>
      </c>
      <c r="K198" s="4">
        <v>40605</v>
      </c>
      <c r="L198" s="3" t="s">
        <v>351</v>
      </c>
      <c r="M198" s="3" t="s">
        <v>596</v>
      </c>
      <c r="N198" s="3"/>
      <c r="O198" s="3"/>
      <c r="P198" s="3"/>
    </row>
    <row r="199" spans="1:16" ht="45.75" customHeight="1">
      <c r="A199" s="3" t="s">
        <v>86</v>
      </c>
      <c r="B199" s="3" t="s">
        <v>608</v>
      </c>
      <c r="C199" s="3" t="s">
        <v>617</v>
      </c>
      <c r="D199" s="3">
        <v>2011</v>
      </c>
      <c r="E199" s="3" t="s">
        <v>61</v>
      </c>
      <c r="F199" s="3" t="s">
        <v>437</v>
      </c>
      <c r="G199" s="3">
        <v>850534</v>
      </c>
      <c r="H199" s="3">
        <v>0</v>
      </c>
      <c r="I199" s="3" t="s">
        <v>63</v>
      </c>
      <c r="J199" s="3" t="s">
        <v>40</v>
      </c>
      <c r="K199" s="4">
        <v>40609</v>
      </c>
      <c r="L199" s="3" t="s">
        <v>3</v>
      </c>
      <c r="M199" s="3" t="s">
        <v>497</v>
      </c>
      <c r="N199" s="3" t="s">
        <v>282</v>
      </c>
      <c r="O199" s="3" t="s">
        <v>242</v>
      </c>
      <c r="P199" s="3" t="s">
        <v>205</v>
      </c>
    </row>
    <row r="200" spans="1:16" ht="33.75" customHeight="1">
      <c r="A200" s="3" t="s">
        <v>129</v>
      </c>
      <c r="B200" s="3" t="s">
        <v>239</v>
      </c>
      <c r="C200" s="3" t="s">
        <v>617</v>
      </c>
      <c r="D200" s="3">
        <v>2011</v>
      </c>
      <c r="E200" s="3" t="s">
        <v>61</v>
      </c>
      <c r="F200" s="3" t="s">
        <v>382</v>
      </c>
      <c r="G200" s="3">
        <v>1000000</v>
      </c>
      <c r="H200" s="3">
        <v>0</v>
      </c>
      <c r="I200" s="3" t="s">
        <v>63</v>
      </c>
      <c r="J200" s="3" t="s">
        <v>40</v>
      </c>
      <c r="K200" s="4">
        <v>40608</v>
      </c>
      <c r="L200" s="3" t="s">
        <v>3</v>
      </c>
      <c r="M200" s="3" t="s">
        <v>596</v>
      </c>
      <c r="N200" s="3" t="s">
        <v>282</v>
      </c>
      <c r="O200" s="3" t="s">
        <v>12</v>
      </c>
      <c r="P200" s="3" t="s">
        <v>596</v>
      </c>
    </row>
    <row r="201" spans="1:16" ht="22.5" customHeight="1">
      <c r="A201" s="3" t="s">
        <v>222</v>
      </c>
      <c r="B201" s="3" t="s">
        <v>325</v>
      </c>
      <c r="C201" s="3" t="s">
        <v>617</v>
      </c>
      <c r="D201" s="3">
        <v>2011</v>
      </c>
      <c r="E201" s="3" t="s">
        <v>61</v>
      </c>
      <c r="F201" s="3" t="s">
        <v>85</v>
      </c>
      <c r="G201" s="3">
        <v>35165</v>
      </c>
      <c r="H201" s="3">
        <v>0</v>
      </c>
      <c r="I201" s="3" t="s">
        <v>132</v>
      </c>
      <c r="J201" s="3" t="s">
        <v>56</v>
      </c>
      <c r="K201" s="4">
        <v>40609</v>
      </c>
      <c r="L201" s="3" t="s">
        <v>351</v>
      </c>
      <c r="M201" s="3" t="s">
        <v>22</v>
      </c>
      <c r="N201" s="3"/>
      <c r="O201" s="3"/>
      <c r="P201" s="3"/>
    </row>
    <row r="202" spans="1:16" ht="33.75" customHeight="1">
      <c r="A202" s="3" t="s">
        <v>373</v>
      </c>
      <c r="B202" s="3" t="s">
        <v>485</v>
      </c>
      <c r="C202" s="3" t="s">
        <v>617</v>
      </c>
      <c r="D202" s="3">
        <v>2011</v>
      </c>
      <c r="E202" s="3" t="s">
        <v>61</v>
      </c>
      <c r="F202" s="3" t="s">
        <v>561</v>
      </c>
      <c r="G202" s="3">
        <v>9537</v>
      </c>
      <c r="H202" s="3">
        <v>0</v>
      </c>
      <c r="I202" s="3" t="s">
        <v>63</v>
      </c>
      <c r="J202" s="3" t="s">
        <v>40</v>
      </c>
      <c r="K202" s="4">
        <v>40690</v>
      </c>
      <c r="L202" s="3" t="s">
        <v>3</v>
      </c>
      <c r="M202" s="3" t="s">
        <v>596</v>
      </c>
      <c r="N202" s="3" t="s">
        <v>282</v>
      </c>
      <c r="O202" s="3" t="s">
        <v>449</v>
      </c>
      <c r="P202" s="3" t="s">
        <v>596</v>
      </c>
    </row>
    <row r="203" spans="1:16" ht="33.75" customHeight="1">
      <c r="A203" s="3" t="s">
        <v>164</v>
      </c>
      <c r="B203" s="3" t="s">
        <v>608</v>
      </c>
      <c r="C203" s="3" t="s">
        <v>617</v>
      </c>
      <c r="D203" s="3">
        <v>2011</v>
      </c>
      <c r="E203" s="3" t="s">
        <v>61</v>
      </c>
      <c r="F203" s="3" t="s">
        <v>225</v>
      </c>
      <c r="G203" s="3">
        <v>715308</v>
      </c>
      <c r="H203" s="3">
        <v>0</v>
      </c>
      <c r="I203" s="3" t="s">
        <v>63</v>
      </c>
      <c r="J203" s="3" t="s">
        <v>40</v>
      </c>
      <c r="K203" s="4">
        <v>40771</v>
      </c>
      <c r="L203" s="3" t="s">
        <v>3</v>
      </c>
      <c r="M203" s="3" t="s">
        <v>497</v>
      </c>
      <c r="N203" s="3" t="s">
        <v>282</v>
      </c>
      <c r="O203" s="3" t="s">
        <v>242</v>
      </c>
      <c r="P203" s="3" t="s">
        <v>205</v>
      </c>
    </row>
    <row r="204" spans="1:16" ht="33.75" customHeight="1">
      <c r="A204" s="3" t="s">
        <v>448</v>
      </c>
      <c r="B204" s="3" t="s">
        <v>485</v>
      </c>
      <c r="C204" s="3" t="s">
        <v>617</v>
      </c>
      <c r="D204" s="3">
        <v>2011</v>
      </c>
      <c r="E204" s="3" t="s">
        <v>299</v>
      </c>
      <c r="F204" s="3" t="s">
        <v>25</v>
      </c>
      <c r="G204" s="3">
        <v>259098</v>
      </c>
      <c r="H204" s="3">
        <v>0</v>
      </c>
      <c r="I204" s="3" t="s">
        <v>92</v>
      </c>
      <c r="J204" s="3" t="s">
        <v>56</v>
      </c>
      <c r="K204" s="4">
        <v>40711</v>
      </c>
      <c r="L204" s="3" t="s">
        <v>351</v>
      </c>
      <c r="M204" s="3" t="s">
        <v>22</v>
      </c>
      <c r="N204" s="3" t="s">
        <v>282</v>
      </c>
      <c r="O204" s="3" t="s">
        <v>31</v>
      </c>
      <c r="P204" s="3" t="s">
        <v>147</v>
      </c>
    </row>
    <row r="205" spans="1:16" ht="33.75" customHeight="1">
      <c r="A205" s="3" t="s">
        <v>383</v>
      </c>
      <c r="B205" s="3" t="s">
        <v>179</v>
      </c>
      <c r="C205" s="3" t="s">
        <v>617</v>
      </c>
      <c r="D205" s="3">
        <v>2011</v>
      </c>
      <c r="E205" s="3" t="s">
        <v>61</v>
      </c>
      <c r="F205" s="3" t="s">
        <v>472</v>
      </c>
      <c r="G205" s="3">
        <v>274725</v>
      </c>
      <c r="H205" s="3">
        <v>0</v>
      </c>
      <c r="I205" s="3" t="s">
        <v>165</v>
      </c>
      <c r="J205" s="3" t="s">
        <v>504</v>
      </c>
      <c r="K205" s="4">
        <v>40702</v>
      </c>
      <c r="L205" s="3" t="s">
        <v>351</v>
      </c>
      <c r="M205" s="3" t="s">
        <v>596</v>
      </c>
      <c r="N205" s="3"/>
      <c r="O205" s="3"/>
      <c r="P205" s="3"/>
    </row>
    <row r="206" spans="1:16" ht="45.75" customHeight="1">
      <c r="A206" s="3" t="s">
        <v>516</v>
      </c>
      <c r="B206" s="3" t="s">
        <v>57</v>
      </c>
      <c r="C206" s="3" t="s">
        <v>617</v>
      </c>
      <c r="D206" s="3">
        <v>2011</v>
      </c>
      <c r="E206" s="3" t="s">
        <v>61</v>
      </c>
      <c r="F206" s="3" t="s">
        <v>26</v>
      </c>
      <c r="G206" s="3">
        <v>84507</v>
      </c>
      <c r="H206" s="3">
        <v>0</v>
      </c>
      <c r="I206" s="3" t="s">
        <v>248</v>
      </c>
      <c r="J206" s="3" t="s">
        <v>56</v>
      </c>
      <c r="K206" s="4">
        <v>40617</v>
      </c>
      <c r="L206" s="3" t="s">
        <v>351</v>
      </c>
      <c r="M206" s="3" t="s">
        <v>36</v>
      </c>
      <c r="N206" s="3" t="s">
        <v>282</v>
      </c>
      <c r="O206" s="3" t="s">
        <v>550</v>
      </c>
      <c r="P206" s="3" t="s">
        <v>36</v>
      </c>
    </row>
    <row r="207" spans="1:16" ht="33.75" customHeight="1">
      <c r="A207" s="3" t="s">
        <v>273</v>
      </c>
      <c r="B207" s="3" t="s">
        <v>533</v>
      </c>
      <c r="C207" s="3" t="s">
        <v>617</v>
      </c>
      <c r="D207" s="3">
        <v>2011</v>
      </c>
      <c r="E207" s="3" t="s">
        <v>61</v>
      </c>
      <c r="F207" s="3" t="s">
        <v>67</v>
      </c>
      <c r="G207" s="3">
        <v>1952548</v>
      </c>
      <c r="H207" s="3">
        <v>0</v>
      </c>
      <c r="I207" s="3" t="s">
        <v>63</v>
      </c>
      <c r="J207" s="3" t="s">
        <v>40</v>
      </c>
      <c r="K207" s="4">
        <v>40609</v>
      </c>
      <c r="L207" s="3" t="s">
        <v>351</v>
      </c>
      <c r="M207" s="3" t="s">
        <v>596</v>
      </c>
      <c r="N207" s="3"/>
      <c r="O207" s="3"/>
      <c r="P207" s="3"/>
    </row>
    <row r="208" spans="1:16" ht="22.5" customHeight="1">
      <c r="A208" s="3" t="s">
        <v>273</v>
      </c>
      <c r="B208" s="3" t="s">
        <v>127</v>
      </c>
      <c r="C208" s="3" t="s">
        <v>617</v>
      </c>
      <c r="D208" s="3">
        <v>2011</v>
      </c>
      <c r="E208" s="3" t="s">
        <v>299</v>
      </c>
      <c r="F208" s="3" t="s">
        <v>569</v>
      </c>
      <c r="G208" s="3">
        <v>483854</v>
      </c>
      <c r="H208" s="3">
        <v>0</v>
      </c>
      <c r="I208" s="3" t="s">
        <v>63</v>
      </c>
      <c r="J208" s="3" t="s">
        <v>40</v>
      </c>
      <c r="K208" s="4">
        <v>40658</v>
      </c>
      <c r="L208" s="3" t="s">
        <v>351</v>
      </c>
      <c r="M208" s="3" t="s">
        <v>22</v>
      </c>
      <c r="N208" s="3"/>
      <c r="O208" s="3"/>
      <c r="P208" s="3"/>
    </row>
    <row r="209" spans="1:16" ht="33.75" customHeight="1">
      <c r="A209" s="3" t="s">
        <v>9</v>
      </c>
      <c r="B209" s="3" t="s">
        <v>239</v>
      </c>
      <c r="C209" s="3" t="s">
        <v>617</v>
      </c>
      <c r="D209" s="3">
        <v>2011</v>
      </c>
      <c r="E209" s="3" t="s">
        <v>61</v>
      </c>
      <c r="F209" s="3" t="s">
        <v>54</v>
      </c>
      <c r="G209" s="3">
        <v>150000</v>
      </c>
      <c r="H209" s="3">
        <v>0</v>
      </c>
      <c r="I209" s="3" t="s">
        <v>63</v>
      </c>
      <c r="J209" s="3" t="s">
        <v>40</v>
      </c>
      <c r="K209" s="4">
        <v>40683</v>
      </c>
      <c r="L209" s="3" t="s">
        <v>3</v>
      </c>
      <c r="M209" s="3" t="s">
        <v>596</v>
      </c>
      <c r="N209" s="3" t="s">
        <v>282</v>
      </c>
      <c r="O209" s="3" t="s">
        <v>12</v>
      </c>
      <c r="P209" s="3" t="s">
        <v>596</v>
      </c>
    </row>
    <row r="210" spans="1:16" ht="33.75" customHeight="1">
      <c r="A210" s="3" t="s">
        <v>303</v>
      </c>
      <c r="B210" s="3" t="s">
        <v>239</v>
      </c>
      <c r="C210" s="3" t="s">
        <v>617</v>
      </c>
      <c r="D210" s="3">
        <v>2011</v>
      </c>
      <c r="E210" s="3" t="s">
        <v>61</v>
      </c>
      <c r="F210" s="3" t="s">
        <v>54</v>
      </c>
      <c r="G210" s="3">
        <v>50000</v>
      </c>
      <c r="H210" s="3">
        <v>0</v>
      </c>
      <c r="I210" s="3" t="s">
        <v>63</v>
      </c>
      <c r="J210" s="3" t="s">
        <v>40</v>
      </c>
      <c r="K210" s="4">
        <v>40683</v>
      </c>
      <c r="L210" s="3" t="s">
        <v>3</v>
      </c>
      <c r="M210" s="3" t="s">
        <v>596</v>
      </c>
      <c r="N210" s="3" t="s">
        <v>282</v>
      </c>
      <c r="O210" s="3" t="s">
        <v>12</v>
      </c>
      <c r="P210" s="3" t="s">
        <v>596</v>
      </c>
    </row>
    <row r="211" spans="1:16" ht="409.5" customHeight="1">
      <c r="A211" s="3" t="s">
        <v>505</v>
      </c>
      <c r="B211" s="3" t="s">
        <v>239</v>
      </c>
      <c r="C211" s="3" t="s">
        <v>617</v>
      </c>
      <c r="D211" s="3">
        <v>2011</v>
      </c>
      <c r="E211" s="3" t="s">
        <v>61</v>
      </c>
      <c r="F211" s="3" t="s">
        <v>531</v>
      </c>
      <c r="G211" s="3">
        <v>3685275</v>
      </c>
      <c r="H211" s="3">
        <v>0</v>
      </c>
      <c r="I211" s="3" t="s">
        <v>528</v>
      </c>
      <c r="J211" s="3" t="s">
        <v>56</v>
      </c>
      <c r="K211" s="4">
        <v>40613</v>
      </c>
      <c r="L211" s="3" t="s">
        <v>351</v>
      </c>
      <c r="M211" s="3" t="s">
        <v>596</v>
      </c>
      <c r="N211" s="3" t="s">
        <v>282</v>
      </c>
      <c r="O211" s="3" t="s">
        <v>12</v>
      </c>
      <c r="P211" s="3" t="s">
        <v>596</v>
      </c>
    </row>
    <row r="212" spans="1:16" ht="90.75" customHeight="1">
      <c r="A212" s="3" t="s">
        <v>475</v>
      </c>
      <c r="B212" s="3" t="s">
        <v>239</v>
      </c>
      <c r="C212" s="3" t="s">
        <v>617</v>
      </c>
      <c r="D212" s="3">
        <v>2011</v>
      </c>
      <c r="E212" s="3" t="s">
        <v>299</v>
      </c>
      <c r="F212" s="3" t="s">
        <v>620</v>
      </c>
      <c r="G212" s="3">
        <v>619890</v>
      </c>
      <c r="H212" s="3">
        <v>0</v>
      </c>
      <c r="I212" s="3" t="s">
        <v>292</v>
      </c>
      <c r="J212" s="3" t="s">
        <v>488</v>
      </c>
      <c r="K212" s="4">
        <v>40619</v>
      </c>
      <c r="L212" s="3" t="s">
        <v>3</v>
      </c>
      <c r="M212" s="3" t="s">
        <v>280</v>
      </c>
      <c r="N212" s="3" t="s">
        <v>282</v>
      </c>
      <c r="O212" s="3" t="s">
        <v>464</v>
      </c>
      <c r="P212" s="3" t="s">
        <v>584</v>
      </c>
    </row>
    <row r="213" spans="1:16" ht="90.75" customHeight="1">
      <c r="A213" s="3" t="s">
        <v>239</v>
      </c>
      <c r="B213" s="3" t="s">
        <v>239</v>
      </c>
      <c r="C213" s="3" t="s">
        <v>617</v>
      </c>
      <c r="D213" s="3">
        <v>2011</v>
      </c>
      <c r="E213" s="3" t="s">
        <v>14</v>
      </c>
      <c r="F213" s="3" t="s">
        <v>435</v>
      </c>
      <c r="G213" s="3">
        <v>300000</v>
      </c>
      <c r="H213" s="3">
        <v>0</v>
      </c>
      <c r="I213" s="3" t="s">
        <v>63</v>
      </c>
      <c r="J213" s="3" t="s">
        <v>40</v>
      </c>
      <c r="K213" s="4">
        <v>40627</v>
      </c>
      <c r="L213" s="3" t="s">
        <v>3</v>
      </c>
      <c r="M213" s="3" t="s">
        <v>280</v>
      </c>
      <c r="N213" s="3" t="s">
        <v>282</v>
      </c>
      <c r="O213" s="3" t="s">
        <v>413</v>
      </c>
      <c r="P213" s="3" t="s">
        <v>584</v>
      </c>
    </row>
    <row r="214" spans="1:16" ht="90.75" customHeight="1">
      <c r="A214" s="3" t="s">
        <v>600</v>
      </c>
      <c r="B214" s="3" t="s">
        <v>239</v>
      </c>
      <c r="C214" s="3" t="s">
        <v>617</v>
      </c>
      <c r="D214" s="3">
        <v>2011</v>
      </c>
      <c r="E214" s="3" t="s">
        <v>478</v>
      </c>
      <c r="F214" s="3" t="s">
        <v>640</v>
      </c>
      <c r="G214" s="3">
        <v>328515</v>
      </c>
      <c r="H214" s="3">
        <v>0</v>
      </c>
      <c r="I214" s="3" t="s">
        <v>63</v>
      </c>
      <c r="J214" s="3" t="s">
        <v>40</v>
      </c>
      <c r="K214" s="4">
        <v>40751</v>
      </c>
      <c r="L214" s="3" t="s">
        <v>3</v>
      </c>
      <c r="M214" s="3" t="s">
        <v>280</v>
      </c>
      <c r="N214" s="3" t="s">
        <v>282</v>
      </c>
      <c r="O214" s="3" t="s">
        <v>438</v>
      </c>
      <c r="P214" s="3" t="s">
        <v>584</v>
      </c>
    </row>
    <row r="215" spans="1:16" ht="45.75" customHeight="1">
      <c r="A215" s="3" t="s">
        <v>230</v>
      </c>
      <c r="B215" s="3" t="s">
        <v>239</v>
      </c>
      <c r="C215" s="3" t="s">
        <v>617</v>
      </c>
      <c r="D215" s="3">
        <v>2011</v>
      </c>
      <c r="E215" s="3" t="s">
        <v>61</v>
      </c>
      <c r="F215" s="3" t="s">
        <v>114</v>
      </c>
      <c r="G215" s="3">
        <v>1415178</v>
      </c>
      <c r="H215" s="3">
        <v>0</v>
      </c>
      <c r="I215" s="3" t="s">
        <v>45</v>
      </c>
      <c r="J215" s="3" t="s">
        <v>432</v>
      </c>
      <c r="K215" s="4">
        <v>40619</v>
      </c>
      <c r="L215" s="3" t="s">
        <v>3</v>
      </c>
      <c r="M215" s="3" t="s">
        <v>596</v>
      </c>
      <c r="N215" s="3" t="s">
        <v>282</v>
      </c>
      <c r="O215" s="3" t="s">
        <v>12</v>
      </c>
      <c r="P215" s="3" t="s">
        <v>596</v>
      </c>
    </row>
    <row r="216" spans="1:16" ht="90.75" customHeight="1">
      <c r="A216" s="3" t="s">
        <v>475</v>
      </c>
      <c r="B216" s="3" t="s">
        <v>239</v>
      </c>
      <c r="C216" s="3" t="s">
        <v>617</v>
      </c>
      <c r="D216" s="3">
        <v>2011</v>
      </c>
      <c r="E216" s="3" t="s">
        <v>478</v>
      </c>
      <c r="F216" s="3" t="s">
        <v>232</v>
      </c>
      <c r="G216" s="3">
        <v>562600</v>
      </c>
      <c r="H216" s="3">
        <v>0</v>
      </c>
      <c r="I216" s="3" t="s">
        <v>606</v>
      </c>
      <c r="J216" s="3" t="s">
        <v>488</v>
      </c>
      <c r="K216" s="4">
        <v>40619</v>
      </c>
      <c r="L216" s="3" t="s">
        <v>3</v>
      </c>
      <c r="M216" s="3" t="s">
        <v>280</v>
      </c>
      <c r="N216" s="3" t="s">
        <v>282</v>
      </c>
      <c r="O216" s="3" t="s">
        <v>438</v>
      </c>
      <c r="P216" s="3" t="s">
        <v>584</v>
      </c>
    </row>
    <row r="217" spans="1:16" ht="90.75" customHeight="1">
      <c r="A217" s="3" t="s">
        <v>593</v>
      </c>
      <c r="B217" s="3" t="s">
        <v>239</v>
      </c>
      <c r="C217" s="3" t="s">
        <v>617</v>
      </c>
      <c r="D217" s="3">
        <v>2011</v>
      </c>
      <c r="E217" s="3" t="s">
        <v>478</v>
      </c>
      <c r="F217" s="3" t="s">
        <v>640</v>
      </c>
      <c r="G217" s="3">
        <v>500000</v>
      </c>
      <c r="H217" s="3">
        <v>0</v>
      </c>
      <c r="I217" s="3" t="s">
        <v>63</v>
      </c>
      <c r="J217" s="3" t="s">
        <v>40</v>
      </c>
      <c r="K217" s="4">
        <v>40751</v>
      </c>
      <c r="L217" s="3" t="s">
        <v>3</v>
      </c>
      <c r="M217" s="3" t="s">
        <v>280</v>
      </c>
      <c r="N217" s="3" t="s">
        <v>282</v>
      </c>
      <c r="O217" s="3" t="s">
        <v>438</v>
      </c>
      <c r="P217" s="3" t="s">
        <v>584</v>
      </c>
    </row>
    <row r="218" spans="1:16" ht="33.75" customHeight="1">
      <c r="A218" s="3" t="s">
        <v>612</v>
      </c>
      <c r="B218" s="3" t="s">
        <v>239</v>
      </c>
      <c r="C218" s="3" t="s">
        <v>617</v>
      </c>
      <c r="D218" s="3">
        <v>2011</v>
      </c>
      <c r="E218" s="3" t="s">
        <v>61</v>
      </c>
      <c r="F218" s="3" t="s">
        <v>144</v>
      </c>
      <c r="G218" s="3">
        <v>1274210</v>
      </c>
      <c r="H218" s="3">
        <v>0</v>
      </c>
      <c r="I218" s="3" t="s">
        <v>8</v>
      </c>
      <c r="J218" s="3" t="s">
        <v>589</v>
      </c>
      <c r="K218" s="4">
        <v>40616</v>
      </c>
      <c r="L218" s="3" t="s">
        <v>351</v>
      </c>
      <c r="M218" s="3" t="s">
        <v>596</v>
      </c>
      <c r="N218" s="3" t="s">
        <v>282</v>
      </c>
      <c r="O218" s="3" t="s">
        <v>12</v>
      </c>
      <c r="P218" s="3" t="s">
        <v>596</v>
      </c>
    </row>
    <row r="219" spans="1:16" ht="90.75" customHeight="1">
      <c r="A219" s="3" t="s">
        <v>186</v>
      </c>
      <c r="B219" s="3" t="s">
        <v>426</v>
      </c>
      <c r="C219" s="3" t="s">
        <v>617</v>
      </c>
      <c r="D219" s="3">
        <v>2011</v>
      </c>
      <c r="E219" s="3" t="s">
        <v>61</v>
      </c>
      <c r="F219" s="3" t="s">
        <v>442</v>
      </c>
      <c r="G219" s="3">
        <v>1250000</v>
      </c>
      <c r="H219" s="3">
        <v>0</v>
      </c>
      <c r="I219" s="3" t="s">
        <v>63</v>
      </c>
      <c r="J219" s="3" t="s">
        <v>40</v>
      </c>
      <c r="K219" s="4">
        <v>40645</v>
      </c>
      <c r="L219" s="3" t="s">
        <v>351</v>
      </c>
      <c r="M219" s="3" t="s">
        <v>280</v>
      </c>
      <c r="N219" s="3" t="s">
        <v>282</v>
      </c>
      <c r="O219" s="3" t="s">
        <v>366</v>
      </c>
      <c r="P219" s="3" t="s">
        <v>584</v>
      </c>
    </row>
    <row r="220" spans="1:16" ht="79.5" customHeight="1">
      <c r="A220" s="3" t="s">
        <v>224</v>
      </c>
      <c r="B220" s="3" t="s">
        <v>485</v>
      </c>
      <c r="C220" s="3" t="s">
        <v>617</v>
      </c>
      <c r="D220" s="3">
        <v>2011</v>
      </c>
      <c r="E220" s="3" t="s">
        <v>299</v>
      </c>
      <c r="F220" s="3" t="s">
        <v>604</v>
      </c>
      <c r="G220" s="3">
        <v>403770</v>
      </c>
      <c r="H220" s="3">
        <v>0</v>
      </c>
      <c r="I220" s="3" t="s">
        <v>175</v>
      </c>
      <c r="J220" s="3" t="s">
        <v>56</v>
      </c>
      <c r="K220" s="4">
        <v>40646</v>
      </c>
      <c r="L220" s="3" t="s">
        <v>3</v>
      </c>
      <c r="M220" s="3" t="s">
        <v>226</v>
      </c>
      <c r="N220" s="3" t="s">
        <v>282</v>
      </c>
      <c r="O220" s="3" t="s">
        <v>161</v>
      </c>
      <c r="P220" s="3" t="s">
        <v>559</v>
      </c>
    </row>
    <row r="221" spans="1:16" ht="45.75" customHeight="1">
      <c r="A221" s="3" t="s">
        <v>273</v>
      </c>
      <c r="B221" s="3" t="s">
        <v>57</v>
      </c>
      <c r="C221" s="3" t="s">
        <v>617</v>
      </c>
      <c r="D221" s="3">
        <v>2011</v>
      </c>
      <c r="E221" s="3" t="s">
        <v>61</v>
      </c>
      <c r="F221" s="3" t="s">
        <v>53</v>
      </c>
      <c r="G221" s="3">
        <v>500000</v>
      </c>
      <c r="H221" s="3">
        <v>0</v>
      </c>
      <c r="I221" s="3" t="s">
        <v>63</v>
      </c>
      <c r="J221" s="3" t="s">
        <v>40</v>
      </c>
      <c r="K221" s="4">
        <v>40612</v>
      </c>
      <c r="L221" s="3" t="s">
        <v>351</v>
      </c>
      <c r="M221" s="3" t="s">
        <v>36</v>
      </c>
      <c r="N221" s="3" t="s">
        <v>282</v>
      </c>
      <c r="O221" s="3" t="s">
        <v>550</v>
      </c>
      <c r="P221" s="3" t="s">
        <v>36</v>
      </c>
    </row>
    <row r="222" spans="1:16" ht="33.75" customHeight="1">
      <c r="A222" s="3" t="s">
        <v>512</v>
      </c>
      <c r="B222" s="3" t="s">
        <v>608</v>
      </c>
      <c r="C222" s="3" t="s">
        <v>617</v>
      </c>
      <c r="D222" s="3">
        <v>2011</v>
      </c>
      <c r="E222" s="3" t="s">
        <v>61</v>
      </c>
      <c r="F222" s="3" t="s">
        <v>194</v>
      </c>
      <c r="G222" s="3">
        <v>2000000</v>
      </c>
      <c r="H222" s="3">
        <v>0</v>
      </c>
      <c r="I222" s="3" t="s">
        <v>63</v>
      </c>
      <c r="J222" s="3" t="s">
        <v>40</v>
      </c>
      <c r="K222" s="4">
        <v>40613</v>
      </c>
      <c r="L222" s="3" t="s">
        <v>3</v>
      </c>
      <c r="M222" s="3" t="s">
        <v>497</v>
      </c>
      <c r="N222" s="3" t="s">
        <v>282</v>
      </c>
      <c r="O222" s="3" t="s">
        <v>242</v>
      </c>
      <c r="P222" s="3" t="s">
        <v>205</v>
      </c>
    </row>
    <row r="223" spans="1:16" ht="45.75" customHeight="1">
      <c r="A223" s="3" t="s">
        <v>164</v>
      </c>
      <c r="B223" s="3" t="s">
        <v>1</v>
      </c>
      <c r="C223" s="3" t="s">
        <v>617</v>
      </c>
      <c r="D223" s="3">
        <v>2011</v>
      </c>
      <c r="E223" s="3" t="s">
        <v>299</v>
      </c>
      <c r="F223" s="3" t="s">
        <v>388</v>
      </c>
      <c r="G223" s="3">
        <v>189986</v>
      </c>
      <c r="H223" s="3">
        <v>0</v>
      </c>
      <c r="I223" s="3" t="s">
        <v>375</v>
      </c>
      <c r="J223" s="3" t="s">
        <v>56</v>
      </c>
      <c r="K223" s="4">
        <v>40653</v>
      </c>
      <c r="L223" s="3" t="s">
        <v>351</v>
      </c>
      <c r="M223" s="3" t="s">
        <v>17</v>
      </c>
      <c r="N223" s="3"/>
      <c r="O223" s="3"/>
      <c r="P223" s="3"/>
    </row>
    <row r="224" spans="1:16" ht="45.75" customHeight="1">
      <c r="A224" s="3" t="s">
        <v>600</v>
      </c>
      <c r="B224" s="3" t="s">
        <v>37</v>
      </c>
      <c r="C224" s="3" t="s">
        <v>617</v>
      </c>
      <c r="D224" s="3">
        <v>2011</v>
      </c>
      <c r="E224" s="3" t="s">
        <v>478</v>
      </c>
      <c r="F224" s="3" t="s">
        <v>514</v>
      </c>
      <c r="G224" s="3">
        <v>68681</v>
      </c>
      <c r="H224" s="3">
        <v>0</v>
      </c>
      <c r="I224" s="3" t="s">
        <v>195</v>
      </c>
      <c r="J224" s="3" t="s">
        <v>56</v>
      </c>
      <c r="K224" s="4">
        <v>40632</v>
      </c>
      <c r="L224" s="3" t="s">
        <v>3</v>
      </c>
      <c r="M224" s="3" t="s">
        <v>596</v>
      </c>
      <c r="N224" s="3"/>
      <c r="O224" s="3"/>
      <c r="P224" s="3"/>
    </row>
    <row r="225" spans="1:16" ht="33.75" customHeight="1">
      <c r="A225" s="3" t="s">
        <v>47</v>
      </c>
      <c r="B225" s="3" t="s">
        <v>486</v>
      </c>
      <c r="C225" s="3" t="s">
        <v>617</v>
      </c>
      <c r="D225" s="3">
        <v>2011</v>
      </c>
      <c r="E225" s="3" t="s">
        <v>299</v>
      </c>
      <c r="F225" s="3" t="s">
        <v>323</v>
      </c>
      <c r="G225" s="3">
        <v>592241</v>
      </c>
      <c r="H225" s="3">
        <v>0</v>
      </c>
      <c r="I225" s="3" t="s">
        <v>410</v>
      </c>
      <c r="J225" s="3" t="s">
        <v>591</v>
      </c>
      <c r="K225" s="4">
        <v>40716</v>
      </c>
      <c r="L225" s="3" t="s">
        <v>3</v>
      </c>
      <c r="M225" s="3" t="s">
        <v>17</v>
      </c>
      <c r="N225" s="3" t="s">
        <v>282</v>
      </c>
      <c r="O225" s="3" t="s">
        <v>565</v>
      </c>
      <c r="P225" s="3" t="s">
        <v>116</v>
      </c>
    </row>
    <row r="226" spans="1:16" ht="45.75" customHeight="1">
      <c r="A226" s="3" t="s">
        <v>75</v>
      </c>
      <c r="B226" s="3" t="s">
        <v>275</v>
      </c>
      <c r="C226" s="3" t="s">
        <v>617</v>
      </c>
      <c r="D226" s="3">
        <v>2011</v>
      </c>
      <c r="E226" s="3" t="s">
        <v>478</v>
      </c>
      <c r="F226" s="3" t="s">
        <v>65</v>
      </c>
      <c r="G226" s="3">
        <v>265529</v>
      </c>
      <c r="H226" s="3">
        <v>0</v>
      </c>
      <c r="I226" s="3" t="s">
        <v>568</v>
      </c>
      <c r="J226" s="3" t="s">
        <v>56</v>
      </c>
      <c r="K226" s="4">
        <v>40613</v>
      </c>
      <c r="L226" s="3" t="s">
        <v>351</v>
      </c>
      <c r="M226" s="3" t="s">
        <v>36</v>
      </c>
      <c r="N226" s="3"/>
      <c r="O226" s="3"/>
      <c r="P226" s="3"/>
    </row>
    <row r="227" spans="1:16" ht="33.75" customHeight="1">
      <c r="A227" s="3" t="s">
        <v>562</v>
      </c>
      <c r="B227" s="3" t="s">
        <v>239</v>
      </c>
      <c r="C227" s="3" t="s">
        <v>617</v>
      </c>
      <c r="D227" s="3">
        <v>2011</v>
      </c>
      <c r="E227" s="3" t="s">
        <v>61</v>
      </c>
      <c r="F227" s="3" t="s">
        <v>264</v>
      </c>
      <c r="G227" s="3">
        <v>1373477</v>
      </c>
      <c r="H227" s="3">
        <v>0</v>
      </c>
      <c r="I227" s="3" t="s">
        <v>63</v>
      </c>
      <c r="J227" s="3" t="s">
        <v>40</v>
      </c>
      <c r="K227" s="4">
        <v>40619</v>
      </c>
      <c r="L227" s="3" t="s">
        <v>3</v>
      </c>
      <c r="M227" s="3" t="s">
        <v>596</v>
      </c>
      <c r="N227" s="3" t="s">
        <v>282</v>
      </c>
      <c r="O227" s="3" t="s">
        <v>12</v>
      </c>
      <c r="P227" s="3" t="s">
        <v>596</v>
      </c>
    </row>
    <row r="228" spans="1:16" ht="22.5" customHeight="1">
      <c r="A228" s="3" t="s">
        <v>273</v>
      </c>
      <c r="B228" s="3" t="s">
        <v>533</v>
      </c>
      <c r="C228" s="3" t="s">
        <v>617</v>
      </c>
      <c r="D228" s="3">
        <v>2011</v>
      </c>
      <c r="E228" s="3" t="s">
        <v>299</v>
      </c>
      <c r="F228" s="3" t="s">
        <v>501</v>
      </c>
      <c r="G228" s="3">
        <v>54075</v>
      </c>
      <c r="H228" s="3">
        <v>0</v>
      </c>
      <c r="I228" s="3" t="s">
        <v>63</v>
      </c>
      <c r="J228" s="3" t="s">
        <v>40</v>
      </c>
      <c r="K228" s="4">
        <v>40630</v>
      </c>
      <c r="L228" s="3" t="s">
        <v>351</v>
      </c>
      <c r="M228" s="3" t="s">
        <v>22</v>
      </c>
      <c r="N228" s="3"/>
      <c r="O228" s="3"/>
      <c r="P228" s="3"/>
    </row>
    <row r="229" spans="1:16" ht="33.75" customHeight="1">
      <c r="A229" s="3" t="s">
        <v>104</v>
      </c>
      <c r="B229" s="3" t="s">
        <v>266</v>
      </c>
      <c r="C229" s="3" t="s">
        <v>617</v>
      </c>
      <c r="D229" s="3">
        <v>2011</v>
      </c>
      <c r="E229" s="3" t="s">
        <v>61</v>
      </c>
      <c r="F229" s="3" t="s">
        <v>641</v>
      </c>
      <c r="G229" s="3">
        <v>6297</v>
      </c>
      <c r="H229" s="3">
        <v>0</v>
      </c>
      <c r="I229" s="3" t="s">
        <v>281</v>
      </c>
      <c r="J229" s="3" t="s">
        <v>110</v>
      </c>
      <c r="K229" s="4">
        <v>40626</v>
      </c>
      <c r="L229" s="3" t="s">
        <v>351</v>
      </c>
      <c r="M229" s="3" t="s">
        <v>596</v>
      </c>
      <c r="N229" s="3"/>
      <c r="O229" s="3"/>
      <c r="P229" s="3"/>
    </row>
    <row r="230" spans="1:16" ht="45.75" customHeight="1">
      <c r="A230" s="3" t="s">
        <v>516</v>
      </c>
      <c r="B230" s="3" t="s">
        <v>608</v>
      </c>
      <c r="C230" s="3" t="s">
        <v>617</v>
      </c>
      <c r="D230" s="3">
        <v>2011</v>
      </c>
      <c r="E230" s="3" t="s">
        <v>61</v>
      </c>
      <c r="F230" s="3" t="s">
        <v>664</v>
      </c>
      <c r="G230" s="3">
        <v>1428571</v>
      </c>
      <c r="H230" s="3">
        <v>0</v>
      </c>
      <c r="I230" s="3" t="s">
        <v>165</v>
      </c>
      <c r="J230" s="3" t="s">
        <v>56</v>
      </c>
      <c r="K230" s="4">
        <v>40771</v>
      </c>
      <c r="L230" s="3" t="s">
        <v>3</v>
      </c>
      <c r="M230" s="3" t="s">
        <v>36</v>
      </c>
      <c r="N230" s="3" t="s">
        <v>282</v>
      </c>
      <c r="O230" s="3" t="s">
        <v>13</v>
      </c>
      <c r="P230" s="3" t="s">
        <v>82</v>
      </c>
    </row>
    <row r="231" spans="1:16" ht="90.75" customHeight="1">
      <c r="A231" s="3" t="s">
        <v>102</v>
      </c>
      <c r="B231" s="3" t="s">
        <v>426</v>
      </c>
      <c r="C231" s="3" t="s">
        <v>617</v>
      </c>
      <c r="D231" s="3">
        <v>2011</v>
      </c>
      <c r="E231" s="3" t="s">
        <v>61</v>
      </c>
      <c r="F231" s="3" t="s">
        <v>199</v>
      </c>
      <c r="G231" s="3">
        <v>352113</v>
      </c>
      <c r="H231" s="3">
        <v>0</v>
      </c>
      <c r="I231" s="3" t="s">
        <v>389</v>
      </c>
      <c r="J231" s="3" t="s">
        <v>56</v>
      </c>
      <c r="K231" s="4">
        <v>40640</v>
      </c>
      <c r="L231" s="3" t="s">
        <v>351</v>
      </c>
      <c r="M231" s="3" t="s">
        <v>280</v>
      </c>
      <c r="N231" s="3" t="s">
        <v>282</v>
      </c>
      <c r="O231" s="3" t="s">
        <v>366</v>
      </c>
      <c r="P231" s="3" t="s">
        <v>584</v>
      </c>
    </row>
    <row r="232" spans="1:16" ht="22.5" customHeight="1">
      <c r="A232" s="3" t="s">
        <v>79</v>
      </c>
      <c r="B232" s="3" t="s">
        <v>179</v>
      </c>
      <c r="C232" s="3" t="s">
        <v>617</v>
      </c>
      <c r="D232" s="3">
        <v>2011</v>
      </c>
      <c r="E232" s="3" t="s">
        <v>79</v>
      </c>
      <c r="F232" s="3" t="s">
        <v>174</v>
      </c>
      <c r="G232" s="3">
        <v>5518</v>
      </c>
      <c r="H232" s="3">
        <v>0</v>
      </c>
      <c r="I232" s="3" t="s">
        <v>349</v>
      </c>
      <c r="J232" s="3" t="s">
        <v>56</v>
      </c>
      <c r="K232" s="4">
        <v>40599</v>
      </c>
      <c r="L232" s="3" t="s">
        <v>351</v>
      </c>
      <c r="M232" s="3" t="s">
        <v>497</v>
      </c>
      <c r="N232" s="3"/>
      <c r="O232" s="3"/>
      <c r="P232" s="3"/>
    </row>
    <row r="233" spans="1:16" ht="90.75" customHeight="1">
      <c r="A233" s="3" t="s">
        <v>46</v>
      </c>
      <c r="B233" s="3" t="s">
        <v>184</v>
      </c>
      <c r="C233" s="3" t="s">
        <v>617</v>
      </c>
      <c r="D233" s="3">
        <v>2011</v>
      </c>
      <c r="E233" s="3" t="s">
        <v>478</v>
      </c>
      <c r="F233" s="3" t="s">
        <v>359</v>
      </c>
      <c r="G233" s="3">
        <v>358578</v>
      </c>
      <c r="H233" s="3">
        <v>0</v>
      </c>
      <c r="I233" s="3" t="s">
        <v>63</v>
      </c>
      <c r="J233" s="3" t="s">
        <v>40</v>
      </c>
      <c r="K233" s="4">
        <v>40627</v>
      </c>
      <c r="L233" s="3" t="s">
        <v>351</v>
      </c>
      <c r="M233" s="3" t="s">
        <v>596</v>
      </c>
      <c r="N233" s="3"/>
      <c r="O233" s="3"/>
      <c r="P233" s="3"/>
    </row>
    <row r="234" spans="1:16" ht="57" customHeight="1">
      <c r="A234" s="3" t="s">
        <v>47</v>
      </c>
      <c r="B234" s="3" t="s">
        <v>485</v>
      </c>
      <c r="C234" s="3" t="s">
        <v>617</v>
      </c>
      <c r="D234" s="3">
        <v>2011</v>
      </c>
      <c r="E234" s="3" t="s">
        <v>14</v>
      </c>
      <c r="F234" s="3" t="s">
        <v>29</v>
      </c>
      <c r="G234" s="3">
        <v>350000</v>
      </c>
      <c r="H234" s="3">
        <v>0</v>
      </c>
      <c r="I234" s="3" t="s">
        <v>628</v>
      </c>
      <c r="J234" s="3" t="s">
        <v>591</v>
      </c>
      <c r="K234" s="4">
        <v>40609</v>
      </c>
      <c r="L234" s="3" t="s">
        <v>351</v>
      </c>
      <c r="M234" s="3" t="s">
        <v>596</v>
      </c>
      <c r="N234" s="3" t="s">
        <v>282</v>
      </c>
      <c r="O234" s="3" t="s">
        <v>449</v>
      </c>
      <c r="P234" s="3" t="s">
        <v>596</v>
      </c>
    </row>
    <row r="235" spans="1:16" ht="33.75" customHeight="1">
      <c r="A235" s="3" t="s">
        <v>164</v>
      </c>
      <c r="B235" s="3" t="s">
        <v>608</v>
      </c>
      <c r="C235" s="3" t="s">
        <v>617</v>
      </c>
      <c r="D235" s="3">
        <v>2011</v>
      </c>
      <c r="E235" s="3" t="s">
        <v>61</v>
      </c>
      <c r="F235" s="3" t="s">
        <v>225</v>
      </c>
      <c r="G235" s="3">
        <v>715308</v>
      </c>
      <c r="H235" s="3">
        <v>0</v>
      </c>
      <c r="I235" s="3" t="s">
        <v>63</v>
      </c>
      <c r="J235" s="3" t="s">
        <v>40</v>
      </c>
      <c r="K235" s="4">
        <v>40771</v>
      </c>
      <c r="L235" s="3" t="s">
        <v>3</v>
      </c>
      <c r="M235" s="3" t="s">
        <v>497</v>
      </c>
      <c r="N235" s="3" t="s">
        <v>282</v>
      </c>
      <c r="O235" s="3" t="s">
        <v>242</v>
      </c>
      <c r="P235" s="3" t="s">
        <v>205</v>
      </c>
    </row>
    <row r="236" spans="1:16" ht="249.75" customHeight="1">
      <c r="A236" s="3" t="s">
        <v>230</v>
      </c>
      <c r="B236" s="3" t="s">
        <v>485</v>
      </c>
      <c r="C236" s="3" t="s">
        <v>617</v>
      </c>
      <c r="D236" s="3">
        <v>2011</v>
      </c>
      <c r="E236" s="3" t="s">
        <v>61</v>
      </c>
      <c r="F236" s="3" t="s">
        <v>321</v>
      </c>
      <c r="G236" s="3">
        <v>884500</v>
      </c>
      <c r="H236" s="3">
        <v>0</v>
      </c>
      <c r="I236" s="3" t="s">
        <v>243</v>
      </c>
      <c r="J236" s="3" t="s">
        <v>432</v>
      </c>
      <c r="K236" s="4">
        <v>40633</v>
      </c>
      <c r="L236" s="3" t="s">
        <v>3</v>
      </c>
      <c r="M236" s="3" t="s">
        <v>596</v>
      </c>
      <c r="N236" s="3" t="s">
        <v>282</v>
      </c>
      <c r="O236" s="3" t="s">
        <v>449</v>
      </c>
      <c r="P236" s="3" t="s">
        <v>596</v>
      </c>
    </row>
    <row r="237" spans="1:16" ht="33.75" customHeight="1">
      <c r="A237" s="3" t="s">
        <v>390</v>
      </c>
      <c r="B237" s="3" t="s">
        <v>239</v>
      </c>
      <c r="C237" s="3" t="s">
        <v>617</v>
      </c>
      <c r="D237" s="3">
        <v>2011</v>
      </c>
      <c r="E237" s="3" t="s">
        <v>61</v>
      </c>
      <c r="F237" s="3" t="s">
        <v>382</v>
      </c>
      <c r="G237" s="3">
        <v>21127</v>
      </c>
      <c r="H237" s="3">
        <v>0</v>
      </c>
      <c r="I237" s="3" t="s">
        <v>63</v>
      </c>
      <c r="J237" s="3" t="s">
        <v>40</v>
      </c>
      <c r="K237" s="4">
        <v>40647</v>
      </c>
      <c r="L237" s="3" t="s">
        <v>3</v>
      </c>
      <c r="M237" s="3" t="s">
        <v>596</v>
      </c>
      <c r="N237" s="3" t="s">
        <v>282</v>
      </c>
      <c r="O237" s="3" t="s">
        <v>12</v>
      </c>
      <c r="P237" s="3" t="s">
        <v>596</v>
      </c>
    </row>
    <row r="238" spans="1:16" ht="45.75" customHeight="1">
      <c r="A238" s="3" t="s">
        <v>224</v>
      </c>
      <c r="B238" s="3" t="s">
        <v>179</v>
      </c>
      <c r="C238" s="3" t="s">
        <v>617</v>
      </c>
      <c r="D238" s="3">
        <v>2011</v>
      </c>
      <c r="E238" s="3" t="s">
        <v>61</v>
      </c>
      <c r="F238" s="3" t="s">
        <v>167</v>
      </c>
      <c r="G238" s="3">
        <v>842907</v>
      </c>
      <c r="H238" s="3">
        <v>0</v>
      </c>
      <c r="I238" s="3" t="s">
        <v>2</v>
      </c>
      <c r="J238" s="3" t="s">
        <v>56</v>
      </c>
      <c r="K238" s="4">
        <v>40609</v>
      </c>
      <c r="L238" s="3" t="s">
        <v>351</v>
      </c>
      <c r="M238" s="3" t="s">
        <v>36</v>
      </c>
      <c r="N238" s="3"/>
      <c r="O238" s="3"/>
      <c r="P238" s="3"/>
    </row>
    <row r="239" spans="1:16" ht="22.5" customHeight="1">
      <c r="A239" s="3" t="s">
        <v>314</v>
      </c>
      <c r="B239" s="3" t="s">
        <v>458</v>
      </c>
      <c r="C239" s="3" t="s">
        <v>617</v>
      </c>
      <c r="D239" s="3">
        <v>2011</v>
      </c>
      <c r="E239" s="3" t="s">
        <v>299</v>
      </c>
      <c r="F239" s="3" t="s">
        <v>246</v>
      </c>
      <c r="G239" s="3">
        <v>605269</v>
      </c>
      <c r="H239" s="3">
        <v>0</v>
      </c>
      <c r="I239" s="3" t="s">
        <v>162</v>
      </c>
      <c r="J239" s="3" t="s">
        <v>110</v>
      </c>
      <c r="K239" s="4">
        <v>40694</v>
      </c>
      <c r="L239" s="3" t="s">
        <v>351</v>
      </c>
      <c r="M239" s="3" t="s">
        <v>22</v>
      </c>
      <c r="N239" s="3"/>
      <c r="O239" s="3"/>
      <c r="P239" s="3"/>
    </row>
    <row r="240" spans="1:16" ht="33.75" customHeight="1">
      <c r="A240" s="3" t="s">
        <v>448</v>
      </c>
      <c r="B240" s="3" t="s">
        <v>179</v>
      </c>
      <c r="C240" s="3" t="s">
        <v>617</v>
      </c>
      <c r="D240" s="3">
        <v>2011</v>
      </c>
      <c r="E240" s="3" t="s">
        <v>299</v>
      </c>
      <c r="F240" s="3" t="s">
        <v>530</v>
      </c>
      <c r="G240" s="3">
        <v>28373</v>
      </c>
      <c r="H240" s="3">
        <v>0</v>
      </c>
      <c r="I240" s="3" t="s">
        <v>409</v>
      </c>
      <c r="J240" s="3" t="s">
        <v>56</v>
      </c>
      <c r="K240" s="4">
        <v>40637</v>
      </c>
      <c r="L240" s="3" t="s">
        <v>351</v>
      </c>
      <c r="M240" s="3" t="s">
        <v>497</v>
      </c>
      <c r="N240" s="3"/>
      <c r="O240" s="3"/>
      <c r="P240" s="3"/>
    </row>
    <row r="241" spans="1:16" ht="33.75" customHeight="1">
      <c r="A241" s="3" t="s">
        <v>47</v>
      </c>
      <c r="B241" s="3" t="s">
        <v>179</v>
      </c>
      <c r="C241" s="3" t="s">
        <v>617</v>
      </c>
      <c r="D241" s="3">
        <v>2011</v>
      </c>
      <c r="E241" s="3" t="s">
        <v>299</v>
      </c>
      <c r="F241" s="3" t="s">
        <v>77</v>
      </c>
      <c r="G241" s="3">
        <v>534759</v>
      </c>
      <c r="H241" s="3">
        <v>0</v>
      </c>
      <c r="I241" s="3" t="s">
        <v>213</v>
      </c>
      <c r="J241" s="3" t="s">
        <v>591</v>
      </c>
      <c r="K241" s="4">
        <v>40716</v>
      </c>
      <c r="L241" s="3" t="s">
        <v>3</v>
      </c>
      <c r="M241" s="3" t="s">
        <v>596</v>
      </c>
      <c r="N241" s="3"/>
      <c r="O241" s="3"/>
      <c r="P241" s="3"/>
    </row>
    <row r="242" spans="1:16" ht="33.75" customHeight="1">
      <c r="A242" s="3" t="s">
        <v>314</v>
      </c>
      <c r="B242" s="3" t="s">
        <v>458</v>
      </c>
      <c r="C242" s="3" t="s">
        <v>617</v>
      </c>
      <c r="D242" s="3">
        <v>2011</v>
      </c>
      <c r="E242" s="3" t="s">
        <v>299</v>
      </c>
      <c r="F242" s="3" t="s">
        <v>402</v>
      </c>
      <c r="G242" s="3">
        <v>530786</v>
      </c>
      <c r="H242" s="3">
        <v>0</v>
      </c>
      <c r="I242" s="3" t="s">
        <v>213</v>
      </c>
      <c r="J242" s="3" t="s">
        <v>110</v>
      </c>
      <c r="K242" s="4">
        <v>40602</v>
      </c>
      <c r="L242" s="3" t="s">
        <v>351</v>
      </c>
      <c r="M242" s="3" t="s">
        <v>596</v>
      </c>
      <c r="N242" s="3"/>
      <c r="O242" s="3"/>
      <c r="P242" s="3"/>
    </row>
    <row r="243" spans="1:16" ht="45.75" customHeight="1">
      <c r="A243" s="3" t="s">
        <v>79</v>
      </c>
      <c r="B243" s="3" t="s">
        <v>179</v>
      </c>
      <c r="C243" s="3" t="s">
        <v>617</v>
      </c>
      <c r="D243" s="3">
        <v>2011</v>
      </c>
      <c r="E243" s="3" t="s">
        <v>61</v>
      </c>
      <c r="F243" s="3" t="s">
        <v>595</v>
      </c>
      <c r="G243" s="3">
        <v>96296</v>
      </c>
      <c r="H243" s="3">
        <v>0</v>
      </c>
      <c r="I243" s="3" t="s">
        <v>32</v>
      </c>
      <c r="J243" s="3" t="s">
        <v>56</v>
      </c>
      <c r="K243" s="4">
        <v>40667</v>
      </c>
      <c r="L243" s="3" t="s">
        <v>351</v>
      </c>
      <c r="M243" s="3" t="s">
        <v>36</v>
      </c>
      <c r="N243" s="3"/>
      <c r="O243" s="3"/>
      <c r="P243" s="3"/>
    </row>
    <row r="244" spans="1:16" ht="409.5" customHeight="1">
      <c r="A244" s="3" t="s">
        <v>23</v>
      </c>
      <c r="B244" s="3" t="s">
        <v>239</v>
      </c>
      <c r="C244" s="3" t="s">
        <v>617</v>
      </c>
      <c r="D244" s="3">
        <v>2011</v>
      </c>
      <c r="E244" s="3" t="s">
        <v>61</v>
      </c>
      <c r="F244" s="3" t="s">
        <v>644</v>
      </c>
      <c r="G244" s="3">
        <v>500000</v>
      </c>
      <c r="H244" s="3">
        <v>0</v>
      </c>
      <c r="I244" s="3" t="s">
        <v>63</v>
      </c>
      <c r="J244" s="3" t="s">
        <v>40</v>
      </c>
      <c r="K244" s="4">
        <v>40640</v>
      </c>
      <c r="L244" s="3" t="s">
        <v>3</v>
      </c>
      <c r="M244" s="3" t="s">
        <v>596</v>
      </c>
      <c r="N244" s="3" t="s">
        <v>282</v>
      </c>
      <c r="O244" s="3" t="s">
        <v>12</v>
      </c>
      <c r="P244" s="3" t="s">
        <v>596</v>
      </c>
    </row>
    <row r="245" spans="1:16" ht="33.75" customHeight="1">
      <c r="A245" s="3" t="s">
        <v>75</v>
      </c>
      <c r="B245" s="3" t="s">
        <v>239</v>
      </c>
      <c r="C245" s="3" t="s">
        <v>617</v>
      </c>
      <c r="D245" s="3">
        <v>2011</v>
      </c>
      <c r="E245" s="3" t="s">
        <v>61</v>
      </c>
      <c r="F245" s="3" t="s">
        <v>433</v>
      </c>
      <c r="G245" s="3">
        <v>2519685</v>
      </c>
      <c r="H245" s="3">
        <v>0</v>
      </c>
      <c r="I245" s="3" t="s">
        <v>348</v>
      </c>
      <c r="J245" s="3" t="s">
        <v>56</v>
      </c>
      <c r="K245" s="4">
        <v>40694</v>
      </c>
      <c r="L245" s="3" t="s">
        <v>3</v>
      </c>
      <c r="M245" s="3" t="s">
        <v>596</v>
      </c>
      <c r="N245" s="3" t="s">
        <v>282</v>
      </c>
      <c r="O245" s="3" t="s">
        <v>12</v>
      </c>
      <c r="P245" s="3" t="s">
        <v>596</v>
      </c>
    </row>
    <row r="246" spans="1:16" ht="33.75" customHeight="1">
      <c r="A246" s="3" t="s">
        <v>600</v>
      </c>
      <c r="B246" s="3" t="s">
        <v>239</v>
      </c>
      <c r="C246" s="3" t="s">
        <v>617</v>
      </c>
      <c r="D246" s="3">
        <v>2011</v>
      </c>
      <c r="E246" s="3" t="s">
        <v>61</v>
      </c>
      <c r="F246" s="3" t="s">
        <v>382</v>
      </c>
      <c r="G246" s="3">
        <v>657030</v>
      </c>
      <c r="H246" s="3">
        <v>0</v>
      </c>
      <c r="I246" s="3" t="s">
        <v>213</v>
      </c>
      <c r="J246" s="3" t="s">
        <v>56</v>
      </c>
      <c r="K246" s="4">
        <v>40606</v>
      </c>
      <c r="L246" s="3" t="s">
        <v>3</v>
      </c>
      <c r="M246" s="3" t="s">
        <v>596</v>
      </c>
      <c r="N246" s="3" t="s">
        <v>282</v>
      </c>
      <c r="O246" s="3" t="s">
        <v>12</v>
      </c>
      <c r="P246" s="3" t="s">
        <v>596</v>
      </c>
    </row>
    <row r="247" spans="1:16" ht="79.5" customHeight="1">
      <c r="A247" s="3" t="s">
        <v>600</v>
      </c>
      <c r="B247" s="3" t="s">
        <v>256</v>
      </c>
      <c r="C247" s="3" t="s">
        <v>617</v>
      </c>
      <c r="D247" s="3">
        <v>2011</v>
      </c>
      <c r="E247" s="3" t="s">
        <v>61</v>
      </c>
      <c r="F247" s="3" t="s">
        <v>193</v>
      </c>
      <c r="G247" s="3">
        <v>686813</v>
      </c>
      <c r="H247" s="3">
        <v>0</v>
      </c>
      <c r="I247" s="3" t="s">
        <v>213</v>
      </c>
      <c r="J247" s="3" t="s">
        <v>56</v>
      </c>
      <c r="K247" s="4">
        <v>40606</v>
      </c>
      <c r="L247" s="3" t="s">
        <v>3</v>
      </c>
      <c r="M247" s="3" t="s">
        <v>596</v>
      </c>
      <c r="N247" s="3"/>
      <c r="O247" s="3"/>
      <c r="P247" s="3"/>
    </row>
    <row r="248" spans="1:16" ht="33.75" customHeight="1">
      <c r="A248" s="3" t="s">
        <v>43</v>
      </c>
      <c r="B248" s="3" t="s">
        <v>30</v>
      </c>
      <c r="C248" s="3" t="s">
        <v>617</v>
      </c>
      <c r="D248" s="3">
        <v>2011</v>
      </c>
      <c r="E248" s="3" t="s">
        <v>61</v>
      </c>
      <c r="F248" s="3" t="s">
        <v>333</v>
      </c>
      <c r="G248" s="3">
        <v>7000</v>
      </c>
      <c r="H248" s="3">
        <v>0</v>
      </c>
      <c r="I248" s="3" t="s">
        <v>63</v>
      </c>
      <c r="J248" s="3" t="s">
        <v>40</v>
      </c>
      <c r="K248" s="4">
        <v>40604</v>
      </c>
      <c r="L248" s="3" t="s">
        <v>3</v>
      </c>
      <c r="M248" s="3" t="s">
        <v>22</v>
      </c>
      <c r="N248" s="3" t="s">
        <v>282</v>
      </c>
      <c r="O248" s="3" t="s">
        <v>261</v>
      </c>
      <c r="P248" s="3" t="s">
        <v>147</v>
      </c>
    </row>
    <row r="249" spans="1:16" ht="45.75" customHeight="1">
      <c r="A249" s="3" t="s">
        <v>75</v>
      </c>
      <c r="B249" s="3" t="s">
        <v>275</v>
      </c>
      <c r="C249" s="3" t="s">
        <v>617</v>
      </c>
      <c r="D249" s="3">
        <v>2011</v>
      </c>
      <c r="E249" s="3" t="s">
        <v>478</v>
      </c>
      <c r="F249" s="3" t="s">
        <v>328</v>
      </c>
      <c r="G249" s="3">
        <v>23870</v>
      </c>
      <c r="H249" s="3">
        <v>0</v>
      </c>
      <c r="I249" s="3" t="s">
        <v>368</v>
      </c>
      <c r="J249" s="3" t="s">
        <v>56</v>
      </c>
      <c r="K249" s="4">
        <v>40606</v>
      </c>
      <c r="L249" s="3" t="s">
        <v>351</v>
      </c>
      <c r="M249" s="3" t="s">
        <v>36</v>
      </c>
      <c r="N249" s="3"/>
      <c r="O249" s="3"/>
      <c r="P249" s="3"/>
    </row>
    <row r="250" spans="1:16" ht="33.75" customHeight="1">
      <c r="A250" s="3" t="s">
        <v>75</v>
      </c>
      <c r="B250" s="3" t="s">
        <v>239</v>
      </c>
      <c r="C250" s="3" t="s">
        <v>617</v>
      </c>
      <c r="D250" s="3">
        <v>2011</v>
      </c>
      <c r="E250" s="3" t="s">
        <v>61</v>
      </c>
      <c r="F250" s="3" t="s">
        <v>382</v>
      </c>
      <c r="G250" s="3">
        <v>1868577</v>
      </c>
      <c r="H250" s="3">
        <v>0</v>
      </c>
      <c r="I250" s="3" t="s">
        <v>377</v>
      </c>
      <c r="J250" s="3" t="s">
        <v>56</v>
      </c>
      <c r="K250" s="4">
        <v>40609</v>
      </c>
      <c r="L250" s="3" t="s">
        <v>3</v>
      </c>
      <c r="M250" s="3" t="s">
        <v>596</v>
      </c>
      <c r="N250" s="3" t="s">
        <v>282</v>
      </c>
      <c r="O250" s="3" t="s">
        <v>12</v>
      </c>
      <c r="P250" s="3" t="s">
        <v>596</v>
      </c>
    </row>
    <row r="251" spans="1:16" ht="33.75" customHeight="1">
      <c r="A251" s="3" t="s">
        <v>75</v>
      </c>
      <c r="B251" s="3" t="s">
        <v>456</v>
      </c>
      <c r="C251" s="3" t="s">
        <v>617</v>
      </c>
      <c r="D251" s="3">
        <v>2011</v>
      </c>
      <c r="E251" s="3" t="s">
        <v>478</v>
      </c>
      <c r="F251" s="3" t="s">
        <v>538</v>
      </c>
      <c r="G251" s="3">
        <v>447562</v>
      </c>
      <c r="H251" s="3">
        <v>0</v>
      </c>
      <c r="I251" s="3" t="s">
        <v>580</v>
      </c>
      <c r="J251" s="3" t="s">
        <v>56</v>
      </c>
      <c r="K251" s="4">
        <v>40609</v>
      </c>
      <c r="L251" s="3" t="s">
        <v>351</v>
      </c>
      <c r="M251" s="3" t="s">
        <v>22</v>
      </c>
      <c r="N251" s="3" t="s">
        <v>282</v>
      </c>
      <c r="O251" s="3" t="s">
        <v>470</v>
      </c>
      <c r="P251" s="3" t="s">
        <v>147</v>
      </c>
    </row>
    <row r="252" spans="1:16" ht="33.75" customHeight="1">
      <c r="A252" s="3" t="s">
        <v>75</v>
      </c>
      <c r="B252" s="3" t="s">
        <v>485</v>
      </c>
      <c r="C252" s="3" t="s">
        <v>617</v>
      </c>
      <c r="D252" s="3">
        <v>2011</v>
      </c>
      <c r="E252" s="3" t="s">
        <v>61</v>
      </c>
      <c r="F252" s="3" t="s">
        <v>83</v>
      </c>
      <c r="G252" s="3">
        <v>789250</v>
      </c>
      <c r="H252" s="3">
        <v>0</v>
      </c>
      <c r="I252" s="3" t="s">
        <v>634</v>
      </c>
      <c r="J252" s="3" t="s">
        <v>56</v>
      </c>
      <c r="K252" s="4">
        <v>40609</v>
      </c>
      <c r="L252" s="3" t="s">
        <v>351</v>
      </c>
      <c r="M252" s="3" t="s">
        <v>596</v>
      </c>
      <c r="N252" s="3" t="s">
        <v>282</v>
      </c>
      <c r="O252" s="3" t="s">
        <v>449</v>
      </c>
      <c r="P252" s="3" t="s">
        <v>596</v>
      </c>
    </row>
    <row r="253" spans="1:16" ht="45.75" customHeight="1">
      <c r="A253" s="3" t="s">
        <v>495</v>
      </c>
      <c r="B253" s="3" t="s">
        <v>546</v>
      </c>
      <c r="C253" s="3" t="s">
        <v>617</v>
      </c>
      <c r="D253" s="3">
        <v>2011</v>
      </c>
      <c r="E253" s="3" t="s">
        <v>61</v>
      </c>
      <c r="F253" s="3" t="s">
        <v>450</v>
      </c>
      <c r="G253" s="3">
        <v>154587</v>
      </c>
      <c r="H253" s="3">
        <v>0</v>
      </c>
      <c r="I253" s="3" t="s">
        <v>278</v>
      </c>
      <c r="J253" s="3" t="s">
        <v>56</v>
      </c>
      <c r="K253" s="4">
        <v>40611</v>
      </c>
      <c r="L253" s="3" t="s">
        <v>351</v>
      </c>
      <c r="M253" s="3" t="s">
        <v>226</v>
      </c>
      <c r="N253" s="3" t="s">
        <v>282</v>
      </c>
      <c r="O253" s="3" t="s">
        <v>59</v>
      </c>
      <c r="P253" s="3" t="s">
        <v>559</v>
      </c>
    </row>
    <row r="254" spans="1:16" ht="33.75" customHeight="1">
      <c r="A254" s="3" t="s">
        <v>612</v>
      </c>
      <c r="B254" s="3" t="s">
        <v>256</v>
      </c>
      <c r="C254" s="3" t="s">
        <v>617</v>
      </c>
      <c r="D254" s="3">
        <v>2011</v>
      </c>
      <c r="E254" s="3" t="s">
        <v>61</v>
      </c>
      <c r="F254" s="3" t="s">
        <v>370</v>
      </c>
      <c r="G254" s="3">
        <v>1376147</v>
      </c>
      <c r="H254" s="3">
        <v>0</v>
      </c>
      <c r="I254" s="3" t="s">
        <v>238</v>
      </c>
      <c r="J254" s="3" t="s">
        <v>589</v>
      </c>
      <c r="K254" s="4">
        <v>40616</v>
      </c>
      <c r="L254" s="3" t="s">
        <v>351</v>
      </c>
      <c r="M254" s="3" t="s">
        <v>596</v>
      </c>
      <c r="N254" s="3"/>
      <c r="O254" s="3"/>
      <c r="P254" s="3"/>
    </row>
    <row r="255" spans="1:16" ht="45.75" customHeight="1">
      <c r="A255" s="3" t="s">
        <v>46</v>
      </c>
      <c r="B255" s="3" t="s">
        <v>179</v>
      </c>
      <c r="C255" s="3" t="s">
        <v>617</v>
      </c>
      <c r="D255" s="3">
        <v>2011</v>
      </c>
      <c r="E255" s="3" t="s">
        <v>61</v>
      </c>
      <c r="F255" s="3" t="s">
        <v>524</v>
      </c>
      <c r="G255" s="3">
        <v>0</v>
      </c>
      <c r="H255" s="3">
        <v>0</v>
      </c>
      <c r="I255" s="3" t="s">
        <v>63</v>
      </c>
      <c r="J255" s="3" t="s">
        <v>40</v>
      </c>
      <c r="K255" s="4">
        <v>40658</v>
      </c>
      <c r="L255" s="3" t="s">
        <v>351</v>
      </c>
      <c r="M255" s="3" t="s">
        <v>36</v>
      </c>
      <c r="N255" s="3"/>
      <c r="O255" s="3"/>
      <c r="P255" s="3"/>
    </row>
    <row r="256" spans="1:16" ht="33.75" customHeight="1">
      <c r="A256" s="3" t="s">
        <v>475</v>
      </c>
      <c r="B256" s="3" t="s">
        <v>485</v>
      </c>
      <c r="C256" s="3" t="s">
        <v>617</v>
      </c>
      <c r="D256" s="3">
        <v>2011</v>
      </c>
      <c r="E256" s="3" t="s">
        <v>61</v>
      </c>
      <c r="F256" s="3" t="s">
        <v>296</v>
      </c>
      <c r="G256" s="3">
        <v>216667</v>
      </c>
      <c r="H256" s="3">
        <v>0</v>
      </c>
      <c r="I256" s="3" t="s">
        <v>24</v>
      </c>
      <c r="J256" s="3" t="s">
        <v>488</v>
      </c>
      <c r="K256" s="4">
        <v>40663</v>
      </c>
      <c r="L256" s="3" t="s">
        <v>3</v>
      </c>
      <c r="M256" s="3" t="s">
        <v>596</v>
      </c>
      <c r="N256" s="3" t="s">
        <v>282</v>
      </c>
      <c r="O256" s="3" t="s">
        <v>449</v>
      </c>
      <c r="P256" s="3" t="s">
        <v>596</v>
      </c>
    </row>
    <row r="257" spans="1:16" ht="33.75" customHeight="1">
      <c r="A257" s="3" t="s">
        <v>47</v>
      </c>
      <c r="B257" s="3" t="s">
        <v>239</v>
      </c>
      <c r="C257" s="3" t="s">
        <v>617</v>
      </c>
      <c r="D257" s="3">
        <v>2011</v>
      </c>
      <c r="E257" s="3" t="s">
        <v>61</v>
      </c>
      <c r="F257" s="3" t="s">
        <v>139</v>
      </c>
      <c r="G257" s="3">
        <v>2028398</v>
      </c>
      <c r="H257" s="3">
        <v>0</v>
      </c>
      <c r="I257" s="3" t="s">
        <v>131</v>
      </c>
      <c r="J257" s="3" t="s">
        <v>591</v>
      </c>
      <c r="K257" s="4">
        <v>40609</v>
      </c>
      <c r="L257" s="3" t="s">
        <v>3</v>
      </c>
      <c r="M257" s="3" t="s">
        <v>596</v>
      </c>
      <c r="N257" s="3" t="s">
        <v>282</v>
      </c>
      <c r="O257" s="3" t="s">
        <v>12</v>
      </c>
      <c r="P257" s="3" t="s">
        <v>596</v>
      </c>
    </row>
    <row r="258" spans="1:16" ht="45.75" customHeight="1">
      <c r="A258" s="3" t="s">
        <v>224</v>
      </c>
      <c r="B258" s="3" t="s">
        <v>179</v>
      </c>
      <c r="C258" s="3" t="s">
        <v>617</v>
      </c>
      <c r="D258" s="3">
        <v>2011</v>
      </c>
      <c r="E258" s="3" t="s">
        <v>478</v>
      </c>
      <c r="F258" s="3" t="s">
        <v>555</v>
      </c>
      <c r="G258" s="3">
        <v>92313</v>
      </c>
      <c r="H258" s="3">
        <v>0</v>
      </c>
      <c r="I258" s="3" t="s">
        <v>181</v>
      </c>
      <c r="J258" s="3" t="s">
        <v>56</v>
      </c>
      <c r="K258" s="4">
        <v>40605</v>
      </c>
      <c r="L258" s="3" t="s">
        <v>351</v>
      </c>
      <c r="M258" s="3" t="s">
        <v>36</v>
      </c>
      <c r="N258" s="3"/>
      <c r="O258" s="3"/>
      <c r="P258" s="3"/>
    </row>
    <row r="259" spans="1:16" ht="79.5" customHeight="1">
      <c r="A259" s="3" t="s">
        <v>113</v>
      </c>
      <c r="B259" s="3" t="s">
        <v>266</v>
      </c>
      <c r="C259" s="3" t="s">
        <v>617</v>
      </c>
      <c r="D259" s="3">
        <v>2011</v>
      </c>
      <c r="E259" s="3" t="s">
        <v>61</v>
      </c>
      <c r="F259" s="3" t="s">
        <v>380</v>
      </c>
      <c r="G259" s="3">
        <v>62433</v>
      </c>
      <c r="H259" s="3">
        <v>0</v>
      </c>
      <c r="I259" s="3" t="s">
        <v>268</v>
      </c>
      <c r="J259" s="3" t="s">
        <v>110</v>
      </c>
      <c r="K259" s="4">
        <v>40599</v>
      </c>
      <c r="L259" s="3" t="s">
        <v>3</v>
      </c>
      <c r="M259" s="3" t="s">
        <v>36</v>
      </c>
      <c r="N259" s="3"/>
      <c r="O259" s="3"/>
      <c r="P259" s="3"/>
    </row>
    <row r="260" spans="1:16" ht="33.75" customHeight="1">
      <c r="A260" s="3" t="s">
        <v>230</v>
      </c>
      <c r="B260" s="3" t="s">
        <v>309</v>
      </c>
      <c r="C260" s="3" t="s">
        <v>617</v>
      </c>
      <c r="D260" s="3">
        <v>2011</v>
      </c>
      <c r="E260" s="3" t="s">
        <v>299</v>
      </c>
      <c r="F260" s="3" t="s">
        <v>153</v>
      </c>
      <c r="G260" s="3">
        <v>1469507</v>
      </c>
      <c r="H260" s="3">
        <v>0</v>
      </c>
      <c r="I260" s="3" t="s">
        <v>45</v>
      </c>
      <c r="J260" s="3" t="s">
        <v>432</v>
      </c>
      <c r="K260" s="4">
        <v>40695</v>
      </c>
      <c r="L260" s="3" t="s">
        <v>351</v>
      </c>
      <c r="M260" s="3" t="s">
        <v>22</v>
      </c>
      <c r="N260" s="3" t="s">
        <v>282</v>
      </c>
      <c r="O260" s="3" t="s">
        <v>204</v>
      </c>
      <c r="P260" s="3" t="s">
        <v>147</v>
      </c>
    </row>
    <row r="261" spans="1:16" ht="45.75" customHeight="1">
      <c r="A261" s="3" t="s">
        <v>224</v>
      </c>
      <c r="B261" s="3" t="s">
        <v>179</v>
      </c>
      <c r="C261" s="3" t="s">
        <v>617</v>
      </c>
      <c r="D261" s="3">
        <v>2011</v>
      </c>
      <c r="E261" s="3" t="s">
        <v>61</v>
      </c>
      <c r="F261" s="3" t="s">
        <v>378</v>
      </c>
      <c r="G261" s="3">
        <v>1379802</v>
      </c>
      <c r="H261" s="3">
        <v>0</v>
      </c>
      <c r="I261" s="3" t="s">
        <v>111</v>
      </c>
      <c r="J261" s="3" t="s">
        <v>56</v>
      </c>
      <c r="K261" s="4">
        <v>40609</v>
      </c>
      <c r="L261" s="3" t="s">
        <v>351</v>
      </c>
      <c r="M261" s="3" t="s">
        <v>36</v>
      </c>
      <c r="N261" s="3"/>
      <c r="O261" s="3"/>
      <c r="P261" s="3"/>
    </row>
    <row r="262" spans="1:16" ht="45.75" customHeight="1">
      <c r="A262" s="3" t="s">
        <v>79</v>
      </c>
      <c r="B262" s="3" t="s">
        <v>179</v>
      </c>
      <c r="C262" s="3" t="s">
        <v>617</v>
      </c>
      <c r="D262" s="3">
        <v>2011</v>
      </c>
      <c r="E262" s="3" t="s">
        <v>478</v>
      </c>
      <c r="F262" s="3" t="s">
        <v>443</v>
      </c>
      <c r="G262" s="3">
        <v>362637</v>
      </c>
      <c r="H262" s="3">
        <v>0</v>
      </c>
      <c r="I262" s="3" t="s">
        <v>221</v>
      </c>
      <c r="J262" s="3" t="s">
        <v>56</v>
      </c>
      <c r="K262" s="4">
        <v>40605</v>
      </c>
      <c r="L262" s="3" t="s">
        <v>351</v>
      </c>
      <c r="M262" s="3" t="s">
        <v>36</v>
      </c>
      <c r="N262" s="3"/>
      <c r="O262" s="3"/>
      <c r="P262" s="3"/>
    </row>
    <row r="263" spans="1:16" ht="102" customHeight="1">
      <c r="A263" s="3" t="s">
        <v>46</v>
      </c>
      <c r="B263" s="3" t="s">
        <v>179</v>
      </c>
      <c r="C263" s="3" t="s">
        <v>617</v>
      </c>
      <c r="D263" s="3">
        <v>2011</v>
      </c>
      <c r="E263" s="3" t="s">
        <v>61</v>
      </c>
      <c r="F263" s="3" t="s">
        <v>80</v>
      </c>
      <c r="G263" s="3">
        <v>400000</v>
      </c>
      <c r="H263" s="3">
        <v>0</v>
      </c>
      <c r="I263" s="3" t="s">
        <v>63</v>
      </c>
      <c r="J263" s="3" t="s">
        <v>40</v>
      </c>
      <c r="K263" s="4">
        <v>40627</v>
      </c>
      <c r="L263" s="3" t="s">
        <v>351</v>
      </c>
      <c r="M263" s="3" t="s">
        <v>596</v>
      </c>
      <c r="N263" s="3"/>
      <c r="O263" s="3"/>
      <c r="P263" s="3"/>
    </row>
    <row r="264" spans="1:16" ht="33.75" customHeight="1">
      <c r="A264" s="3" t="s">
        <v>503</v>
      </c>
      <c r="B264" s="3" t="s">
        <v>608</v>
      </c>
      <c r="C264" s="3" t="s">
        <v>617</v>
      </c>
      <c r="D264" s="3">
        <v>2011</v>
      </c>
      <c r="E264" s="3" t="s">
        <v>61</v>
      </c>
      <c r="F264" s="3" t="s">
        <v>225</v>
      </c>
      <c r="G264" s="3">
        <v>300000</v>
      </c>
      <c r="H264" s="3">
        <v>0</v>
      </c>
      <c r="I264" s="3" t="s">
        <v>63</v>
      </c>
      <c r="J264" s="3" t="s">
        <v>40</v>
      </c>
      <c r="K264" s="4">
        <v>40609</v>
      </c>
      <c r="L264" s="3" t="s">
        <v>3</v>
      </c>
      <c r="M264" s="3" t="s">
        <v>497</v>
      </c>
      <c r="N264" s="3" t="s">
        <v>282</v>
      </c>
      <c r="O264" s="3" t="s">
        <v>242</v>
      </c>
      <c r="P264" s="3" t="s">
        <v>205</v>
      </c>
    </row>
    <row r="265" spans="1:16" ht="33.75" customHeight="1">
      <c r="A265" s="3" t="s">
        <v>503</v>
      </c>
      <c r="B265" s="3" t="s">
        <v>485</v>
      </c>
      <c r="C265" s="3" t="s">
        <v>617</v>
      </c>
      <c r="D265" s="3">
        <v>2011</v>
      </c>
      <c r="E265" s="3" t="s">
        <v>299</v>
      </c>
      <c r="F265" s="3" t="s">
        <v>564</v>
      </c>
      <c r="G265" s="3">
        <v>200000</v>
      </c>
      <c r="H265" s="3">
        <v>0</v>
      </c>
      <c r="I265" s="3" t="s">
        <v>63</v>
      </c>
      <c r="J265" s="3" t="s">
        <v>40</v>
      </c>
      <c r="K265" s="4">
        <v>40609</v>
      </c>
      <c r="L265" s="3" t="s">
        <v>3</v>
      </c>
      <c r="M265" s="3" t="s">
        <v>22</v>
      </c>
      <c r="N265" s="3" t="s">
        <v>282</v>
      </c>
      <c r="O265" s="3" t="s">
        <v>31</v>
      </c>
      <c r="P265" s="3" t="s">
        <v>147</v>
      </c>
    </row>
    <row r="266" spans="1:16" ht="45.75" customHeight="1">
      <c r="A266" s="3" t="s">
        <v>75</v>
      </c>
      <c r="B266" s="3" t="s">
        <v>256</v>
      </c>
      <c r="C266" s="3" t="s">
        <v>617</v>
      </c>
      <c r="D266" s="3">
        <v>2011</v>
      </c>
      <c r="E266" s="3" t="s">
        <v>61</v>
      </c>
      <c r="F266" s="3" t="s">
        <v>285</v>
      </c>
      <c r="G266" s="3">
        <v>1491872</v>
      </c>
      <c r="H266" s="3">
        <v>0</v>
      </c>
      <c r="I266" s="3" t="s">
        <v>135</v>
      </c>
      <c r="J266" s="3" t="s">
        <v>56</v>
      </c>
      <c r="K266" s="4">
        <v>40609</v>
      </c>
      <c r="L266" s="3" t="s">
        <v>351</v>
      </c>
      <c r="M266" s="3" t="s">
        <v>596</v>
      </c>
      <c r="N266" s="3"/>
      <c r="O266" s="3"/>
      <c r="P266" s="3"/>
    </row>
    <row r="267" spans="1:16" ht="33.75" customHeight="1">
      <c r="A267" s="3" t="s">
        <v>137</v>
      </c>
      <c r="B267" s="3" t="s">
        <v>179</v>
      </c>
      <c r="C267" s="3" t="s">
        <v>617</v>
      </c>
      <c r="D267" s="3">
        <v>2011</v>
      </c>
      <c r="E267" s="3" t="s">
        <v>61</v>
      </c>
      <c r="F267" s="3" t="s">
        <v>187</v>
      </c>
      <c r="G267" s="3">
        <v>5300000</v>
      </c>
      <c r="H267" s="3">
        <v>0</v>
      </c>
      <c r="I267" s="3" t="s">
        <v>63</v>
      </c>
      <c r="J267" s="3" t="s">
        <v>40</v>
      </c>
      <c r="K267" s="4">
        <v>40645</v>
      </c>
      <c r="L267" s="3" t="s">
        <v>351</v>
      </c>
      <c r="M267" s="3" t="s">
        <v>596</v>
      </c>
      <c r="N267" s="3"/>
      <c r="O267" s="3"/>
      <c r="P267" s="3"/>
    </row>
    <row r="268" spans="1:16" ht="68.25" customHeight="1">
      <c r="A268" s="3" t="s">
        <v>505</v>
      </c>
      <c r="B268" s="3" t="s">
        <v>305</v>
      </c>
      <c r="C268" s="3" t="s">
        <v>617</v>
      </c>
      <c r="D268" s="3">
        <v>2011</v>
      </c>
      <c r="E268" s="3" t="s">
        <v>61</v>
      </c>
      <c r="F268" s="3" t="s">
        <v>345</v>
      </c>
      <c r="G268" s="3">
        <v>138224</v>
      </c>
      <c r="H268" s="3">
        <v>0</v>
      </c>
      <c r="I268" s="3" t="s">
        <v>346</v>
      </c>
      <c r="J268" s="3" t="s">
        <v>56</v>
      </c>
      <c r="K268" s="4">
        <v>40604</v>
      </c>
      <c r="L268" s="3" t="s">
        <v>351</v>
      </c>
      <c r="M268" s="3" t="s">
        <v>509</v>
      </c>
      <c r="N268" s="3"/>
      <c r="O268" s="3"/>
      <c r="P268" s="3"/>
    </row>
    <row r="269" spans="1:16" ht="33.75" customHeight="1">
      <c r="A269" s="3" t="s">
        <v>314</v>
      </c>
      <c r="B269" s="3" t="s">
        <v>608</v>
      </c>
      <c r="C269" s="3" t="s">
        <v>617</v>
      </c>
      <c r="D269" s="3">
        <v>2011</v>
      </c>
      <c r="E269" s="3" t="s">
        <v>61</v>
      </c>
      <c r="F269" s="3" t="s">
        <v>225</v>
      </c>
      <c r="G269" s="3">
        <v>537634</v>
      </c>
      <c r="H269" s="3">
        <v>0</v>
      </c>
      <c r="I269" s="3" t="s">
        <v>213</v>
      </c>
      <c r="J269" s="3" t="s">
        <v>110</v>
      </c>
      <c r="K269" s="4">
        <v>40609</v>
      </c>
      <c r="L269" s="3" t="s">
        <v>3</v>
      </c>
      <c r="M269" s="3" t="s">
        <v>497</v>
      </c>
      <c r="N269" s="3" t="s">
        <v>282</v>
      </c>
      <c r="O269" s="3" t="s">
        <v>242</v>
      </c>
      <c r="P269" s="3" t="s">
        <v>205</v>
      </c>
    </row>
    <row r="270" spans="1:16" ht="90.75" customHeight="1">
      <c r="A270" s="3" t="s">
        <v>562</v>
      </c>
      <c r="B270" s="3" t="s">
        <v>426</v>
      </c>
      <c r="C270" s="3" t="s">
        <v>617</v>
      </c>
      <c r="D270" s="3">
        <v>2011</v>
      </c>
      <c r="E270" s="3" t="s">
        <v>61</v>
      </c>
      <c r="F270" s="3" t="s">
        <v>534</v>
      </c>
      <c r="G270" s="3">
        <v>10000</v>
      </c>
      <c r="H270" s="3">
        <v>0</v>
      </c>
      <c r="I270" s="3" t="s">
        <v>63</v>
      </c>
      <c r="J270" s="3" t="s">
        <v>40</v>
      </c>
      <c r="K270" s="4">
        <v>40640</v>
      </c>
      <c r="L270" s="3" t="s">
        <v>3</v>
      </c>
      <c r="M270" s="3" t="s">
        <v>280</v>
      </c>
      <c r="N270" s="3" t="s">
        <v>282</v>
      </c>
      <c r="O270" s="3" t="s">
        <v>270</v>
      </c>
      <c r="P270" s="3" t="s">
        <v>584</v>
      </c>
    </row>
    <row r="271" spans="1:16" ht="45.75" customHeight="1">
      <c r="A271" s="3" t="s">
        <v>69</v>
      </c>
      <c r="B271" s="3" t="s">
        <v>483</v>
      </c>
      <c r="C271" s="3" t="s">
        <v>617</v>
      </c>
      <c r="D271" s="3">
        <v>2011</v>
      </c>
      <c r="E271" s="3" t="s">
        <v>299</v>
      </c>
      <c r="F271" s="3" t="s">
        <v>498</v>
      </c>
      <c r="G271" s="3">
        <v>100000</v>
      </c>
      <c r="H271" s="3">
        <v>0</v>
      </c>
      <c r="I271" s="3" t="s">
        <v>63</v>
      </c>
      <c r="J271" s="3" t="s">
        <v>40</v>
      </c>
      <c r="K271" s="4">
        <v>40626</v>
      </c>
      <c r="L271" s="3" t="s">
        <v>3</v>
      </c>
      <c r="M271" s="3" t="s">
        <v>36</v>
      </c>
      <c r="N271" s="3" t="s">
        <v>282</v>
      </c>
      <c r="O271" s="3" t="s">
        <v>362</v>
      </c>
      <c r="P271" s="3" t="s">
        <v>205</v>
      </c>
    </row>
    <row r="272" spans="1:16" ht="90.75" customHeight="1">
      <c r="A272" s="3" t="s">
        <v>384</v>
      </c>
      <c r="B272" s="3" t="s">
        <v>426</v>
      </c>
      <c r="C272" s="3" t="s">
        <v>617</v>
      </c>
      <c r="D272" s="3">
        <v>2011</v>
      </c>
      <c r="E272" s="3" t="s">
        <v>11</v>
      </c>
      <c r="F272" s="3" t="s">
        <v>115</v>
      </c>
      <c r="G272" s="3">
        <v>30000</v>
      </c>
      <c r="H272" s="3">
        <v>0</v>
      </c>
      <c r="I272" s="3" t="s">
        <v>63</v>
      </c>
      <c r="J272" s="3" t="s">
        <v>40</v>
      </c>
      <c r="K272" s="4">
        <v>40703</v>
      </c>
      <c r="L272" s="3" t="s">
        <v>3</v>
      </c>
      <c r="M272" s="3" t="s">
        <v>280</v>
      </c>
      <c r="N272" s="3" t="s">
        <v>282</v>
      </c>
      <c r="O272" s="3" t="s">
        <v>366</v>
      </c>
      <c r="P272" s="3" t="s">
        <v>584</v>
      </c>
    </row>
    <row r="273" spans="1:16" ht="45.75" customHeight="1">
      <c r="A273" s="3" t="s">
        <v>495</v>
      </c>
      <c r="B273" s="3" t="s">
        <v>608</v>
      </c>
      <c r="C273" s="3" t="s">
        <v>617</v>
      </c>
      <c r="D273" s="3">
        <v>2011</v>
      </c>
      <c r="E273" s="3" t="s">
        <v>61</v>
      </c>
      <c r="F273" s="3" t="s">
        <v>663</v>
      </c>
      <c r="G273" s="3">
        <v>1373626</v>
      </c>
      <c r="H273" s="3">
        <v>0</v>
      </c>
      <c r="I273" s="3" t="s">
        <v>165</v>
      </c>
      <c r="J273" s="3" t="s">
        <v>56</v>
      </c>
      <c r="K273" s="4">
        <v>40633</v>
      </c>
      <c r="L273" s="3" t="s">
        <v>3</v>
      </c>
      <c r="M273" s="3" t="s">
        <v>36</v>
      </c>
      <c r="N273" s="3" t="s">
        <v>282</v>
      </c>
      <c r="O273" s="3" t="s">
        <v>13</v>
      </c>
      <c r="P273" s="3" t="s">
        <v>82</v>
      </c>
    </row>
    <row r="274" spans="1:16" ht="159" customHeight="1">
      <c r="A274" s="3" t="s">
        <v>34</v>
      </c>
      <c r="B274" s="3" t="s">
        <v>179</v>
      </c>
      <c r="C274" s="3" t="s">
        <v>617</v>
      </c>
      <c r="D274" s="3">
        <v>2011</v>
      </c>
      <c r="E274" s="3" t="s">
        <v>299</v>
      </c>
      <c r="F274" s="3" t="s">
        <v>192</v>
      </c>
      <c r="G274" s="3">
        <v>1782350</v>
      </c>
      <c r="H274" s="3">
        <v>0</v>
      </c>
      <c r="I274" s="3" t="s">
        <v>445</v>
      </c>
      <c r="J274" s="3" t="s">
        <v>56</v>
      </c>
      <c r="K274" s="4">
        <v>40594</v>
      </c>
      <c r="L274" s="3" t="s">
        <v>351</v>
      </c>
      <c r="M274" s="3" t="s">
        <v>36</v>
      </c>
      <c r="N274" s="3"/>
      <c r="O274" s="3"/>
      <c r="P274" s="3"/>
    </row>
    <row r="275" spans="1:16" ht="45.75" customHeight="1">
      <c r="A275" s="3" t="s">
        <v>75</v>
      </c>
      <c r="B275" s="3" t="s">
        <v>275</v>
      </c>
      <c r="C275" s="3" t="s">
        <v>617</v>
      </c>
      <c r="D275" s="3">
        <v>2011</v>
      </c>
      <c r="E275" s="3" t="s">
        <v>61</v>
      </c>
      <c r="F275" s="3" t="s">
        <v>492</v>
      </c>
      <c r="G275" s="3">
        <v>2112490</v>
      </c>
      <c r="H275" s="3">
        <v>0</v>
      </c>
      <c r="I275" s="3" t="s">
        <v>502</v>
      </c>
      <c r="J275" s="3" t="s">
        <v>56</v>
      </c>
      <c r="K275" s="4">
        <v>40606</v>
      </c>
      <c r="L275" s="3" t="s">
        <v>351</v>
      </c>
      <c r="M275" s="3" t="s">
        <v>36</v>
      </c>
      <c r="N275" s="3"/>
      <c r="O275" s="3"/>
      <c r="P275" s="3"/>
    </row>
    <row r="276" spans="1:16" ht="57" customHeight="1">
      <c r="A276" s="3" t="s">
        <v>224</v>
      </c>
      <c r="B276" s="3" t="s">
        <v>179</v>
      </c>
      <c r="C276" s="3" t="s">
        <v>617</v>
      </c>
      <c r="D276" s="3">
        <v>2011</v>
      </c>
      <c r="E276" s="3" t="s">
        <v>61</v>
      </c>
      <c r="F276" s="3" t="s">
        <v>98</v>
      </c>
      <c r="G276" s="3">
        <v>498130</v>
      </c>
      <c r="H276" s="3">
        <v>0</v>
      </c>
      <c r="I276" s="3" t="s">
        <v>146</v>
      </c>
      <c r="J276" s="3" t="s">
        <v>56</v>
      </c>
      <c r="K276" s="4">
        <v>40605</v>
      </c>
      <c r="L276" s="3" t="s">
        <v>351</v>
      </c>
      <c r="M276" s="3" t="s">
        <v>596</v>
      </c>
      <c r="N276" s="3"/>
      <c r="O276" s="3"/>
      <c r="P276" s="3"/>
    </row>
    <row r="277" spans="1:16" ht="45.75" customHeight="1">
      <c r="A277" s="3" t="s">
        <v>273</v>
      </c>
      <c r="B277" s="3" t="s">
        <v>608</v>
      </c>
      <c r="C277" s="3" t="s">
        <v>617</v>
      </c>
      <c r="D277" s="3">
        <v>2011</v>
      </c>
      <c r="E277" s="3" t="s">
        <v>61</v>
      </c>
      <c r="F277" s="3" t="s">
        <v>662</v>
      </c>
      <c r="G277" s="3">
        <v>750000</v>
      </c>
      <c r="H277" s="3">
        <v>0</v>
      </c>
      <c r="I277" s="3" t="s">
        <v>63</v>
      </c>
      <c r="J277" s="3" t="s">
        <v>40</v>
      </c>
      <c r="K277" s="4">
        <v>40661</v>
      </c>
      <c r="L277" s="3" t="s">
        <v>3</v>
      </c>
      <c r="M277" s="3" t="s">
        <v>36</v>
      </c>
      <c r="N277" s="3" t="s">
        <v>282</v>
      </c>
      <c r="O277" s="3" t="s">
        <v>13</v>
      </c>
      <c r="P277" s="3" t="s">
        <v>82</v>
      </c>
    </row>
    <row r="278" spans="1:16" ht="33.75" customHeight="1">
      <c r="A278" s="3" t="s">
        <v>46</v>
      </c>
      <c r="B278" s="3" t="s">
        <v>179</v>
      </c>
      <c r="C278" s="3" t="s">
        <v>617</v>
      </c>
      <c r="D278" s="3">
        <v>2011</v>
      </c>
      <c r="E278" s="3" t="s">
        <v>61</v>
      </c>
      <c r="F278" s="3" t="s">
        <v>21</v>
      </c>
      <c r="G278" s="3">
        <v>54874</v>
      </c>
      <c r="H278" s="3">
        <v>0</v>
      </c>
      <c r="I278" s="3" t="s">
        <v>63</v>
      </c>
      <c r="J278" s="3" t="s">
        <v>40</v>
      </c>
      <c r="K278" s="4">
        <v>40627</v>
      </c>
      <c r="L278" s="3" t="s">
        <v>351</v>
      </c>
      <c r="M278" s="3" t="s">
        <v>22</v>
      </c>
      <c r="N278" s="3"/>
      <c r="O278" s="3"/>
      <c r="P278" s="3"/>
    </row>
    <row r="279" spans="1:16" ht="45.75" customHeight="1">
      <c r="A279" s="3" t="s">
        <v>273</v>
      </c>
      <c r="B279" s="3" t="s">
        <v>179</v>
      </c>
      <c r="C279" s="3" t="s">
        <v>617</v>
      </c>
      <c r="D279" s="3">
        <v>2011</v>
      </c>
      <c r="E279" s="3" t="s">
        <v>61</v>
      </c>
      <c r="F279" s="3" t="s">
        <v>103</v>
      </c>
      <c r="G279" s="3">
        <v>1520947</v>
      </c>
      <c r="H279" s="3">
        <v>0</v>
      </c>
      <c r="I279" s="3" t="s">
        <v>63</v>
      </c>
      <c r="J279" s="3" t="s">
        <v>40</v>
      </c>
      <c r="K279" s="4">
        <v>40603</v>
      </c>
      <c r="L279" s="3" t="s">
        <v>351</v>
      </c>
      <c r="M279" s="3" t="s">
        <v>36</v>
      </c>
      <c r="N279" s="3"/>
      <c r="O279" s="3"/>
      <c r="P279" s="3"/>
    </row>
    <row r="280" spans="1:16" ht="33.75" customHeight="1">
      <c r="A280" s="3" t="s">
        <v>383</v>
      </c>
      <c r="B280" s="3" t="s">
        <v>179</v>
      </c>
      <c r="C280" s="3" t="s">
        <v>617</v>
      </c>
      <c r="D280" s="3">
        <v>2011</v>
      </c>
      <c r="E280" s="3" t="s">
        <v>61</v>
      </c>
      <c r="F280" s="3" t="s">
        <v>287</v>
      </c>
      <c r="G280" s="3">
        <v>491577</v>
      </c>
      <c r="H280" s="3">
        <v>0</v>
      </c>
      <c r="I280" s="3" t="s">
        <v>151</v>
      </c>
      <c r="J280" s="3" t="s">
        <v>504</v>
      </c>
      <c r="K280" s="4">
        <v>40664</v>
      </c>
      <c r="L280" s="3" t="s">
        <v>351</v>
      </c>
      <c r="M280" s="3" t="s">
        <v>596</v>
      </c>
      <c r="N280" s="3"/>
      <c r="O280" s="3"/>
      <c r="P280" s="3"/>
    </row>
    <row r="281" spans="1:16" ht="45.75" customHeight="1">
      <c r="A281" s="3" t="s">
        <v>86</v>
      </c>
      <c r="B281" s="3" t="s">
        <v>309</v>
      </c>
      <c r="C281" s="3" t="s">
        <v>617</v>
      </c>
      <c r="D281" s="3">
        <v>2011</v>
      </c>
      <c r="E281" s="3" t="s">
        <v>283</v>
      </c>
      <c r="F281" s="3" t="s">
        <v>41</v>
      </c>
      <c r="G281" s="3">
        <v>495905</v>
      </c>
      <c r="H281" s="3">
        <v>0</v>
      </c>
      <c r="I281" s="3" t="s">
        <v>63</v>
      </c>
      <c r="J281" s="3" t="s">
        <v>40</v>
      </c>
      <c r="K281" s="4">
        <v>40695</v>
      </c>
      <c r="L281" s="3" t="s">
        <v>3</v>
      </c>
      <c r="M281" s="3" t="s">
        <v>22</v>
      </c>
      <c r="N281" s="3" t="s">
        <v>282</v>
      </c>
      <c r="O281" s="3" t="s">
        <v>403</v>
      </c>
      <c r="P281" s="3" t="s">
        <v>147</v>
      </c>
    </row>
    <row r="282" spans="1:16" ht="45.75" customHeight="1">
      <c r="A282" s="3" t="s">
        <v>273</v>
      </c>
      <c r="B282" s="3" t="s">
        <v>266</v>
      </c>
      <c r="C282" s="3" t="s">
        <v>617</v>
      </c>
      <c r="D282" s="3">
        <v>2011</v>
      </c>
      <c r="E282" s="3" t="s">
        <v>61</v>
      </c>
      <c r="F282" s="3" t="s">
        <v>480</v>
      </c>
      <c r="G282" s="3">
        <v>50000</v>
      </c>
      <c r="H282" s="3">
        <v>0</v>
      </c>
      <c r="I282" s="3" t="s">
        <v>63</v>
      </c>
      <c r="J282" s="3" t="s">
        <v>40</v>
      </c>
      <c r="K282" s="4">
        <v>40605</v>
      </c>
      <c r="L282" s="3" t="s">
        <v>351</v>
      </c>
      <c r="M282" s="3" t="s">
        <v>596</v>
      </c>
      <c r="N282" s="3"/>
      <c r="O282" s="3"/>
      <c r="P282" s="3"/>
    </row>
    <row r="283" spans="1:16" ht="90.75" customHeight="1">
      <c r="A283" s="3" t="s">
        <v>164</v>
      </c>
      <c r="B283" s="3" t="s">
        <v>239</v>
      </c>
      <c r="C283" s="3" t="s">
        <v>617</v>
      </c>
      <c r="D283" s="3">
        <v>2011</v>
      </c>
      <c r="E283" s="3" t="s">
        <v>61</v>
      </c>
      <c r="F283" s="3" t="s">
        <v>395</v>
      </c>
      <c r="G283" s="3">
        <v>1373626</v>
      </c>
      <c r="H283" s="3">
        <v>0</v>
      </c>
      <c r="I283" s="3" t="s">
        <v>165</v>
      </c>
      <c r="J283" s="3" t="s">
        <v>56</v>
      </c>
      <c r="K283" s="4">
        <v>40616</v>
      </c>
      <c r="L283" s="3" t="s">
        <v>3</v>
      </c>
      <c r="M283" s="3" t="s">
        <v>280</v>
      </c>
      <c r="N283" s="3" t="s">
        <v>282</v>
      </c>
      <c r="O283" s="3" t="s">
        <v>421</v>
      </c>
      <c r="P283" s="3" t="s">
        <v>584</v>
      </c>
    </row>
    <row r="284" spans="1:16" ht="33.75" customHeight="1">
      <c r="A284" s="3" t="s">
        <v>512</v>
      </c>
      <c r="B284" s="3" t="s">
        <v>239</v>
      </c>
      <c r="C284" s="3" t="s">
        <v>617</v>
      </c>
      <c r="D284" s="3">
        <v>2011</v>
      </c>
      <c r="E284" s="3" t="s">
        <v>61</v>
      </c>
      <c r="F284" s="3" t="s">
        <v>451</v>
      </c>
      <c r="G284" s="3">
        <v>3231072</v>
      </c>
      <c r="H284" s="3">
        <v>0</v>
      </c>
      <c r="I284" s="3" t="s">
        <v>63</v>
      </c>
      <c r="J284" s="3" t="s">
        <v>40</v>
      </c>
      <c r="K284" s="4">
        <v>40613</v>
      </c>
      <c r="L284" s="3" t="s">
        <v>3</v>
      </c>
      <c r="M284" s="3" t="s">
        <v>596</v>
      </c>
      <c r="N284" s="3" t="s">
        <v>282</v>
      </c>
      <c r="O284" s="3" t="s">
        <v>12</v>
      </c>
      <c r="P284" s="3" t="s">
        <v>596</v>
      </c>
    </row>
    <row r="285" spans="1:16" ht="90.75" customHeight="1">
      <c r="A285" s="3" t="s">
        <v>408</v>
      </c>
      <c r="B285" s="3" t="s">
        <v>426</v>
      </c>
      <c r="C285" s="3" t="s">
        <v>617</v>
      </c>
      <c r="D285" s="3">
        <v>2011</v>
      </c>
      <c r="E285" s="3" t="s">
        <v>61</v>
      </c>
      <c r="F285" s="3" t="s">
        <v>87</v>
      </c>
      <c r="G285" s="3">
        <v>15000</v>
      </c>
      <c r="H285" s="3">
        <v>0</v>
      </c>
      <c r="I285" s="3" t="s">
        <v>63</v>
      </c>
      <c r="J285" s="3" t="s">
        <v>40</v>
      </c>
      <c r="K285" s="4">
        <v>40640</v>
      </c>
      <c r="L285" s="3" t="s">
        <v>351</v>
      </c>
      <c r="M285" s="3" t="s">
        <v>280</v>
      </c>
      <c r="N285" s="3" t="s">
        <v>282</v>
      </c>
      <c r="O285" s="3" t="s">
        <v>366</v>
      </c>
      <c r="P285" s="3" t="s">
        <v>584</v>
      </c>
    </row>
    <row r="286" spans="1:16" ht="57" customHeight="1">
      <c r="A286" s="3" t="s">
        <v>516</v>
      </c>
      <c r="B286" s="3" t="s">
        <v>128</v>
      </c>
      <c r="C286" s="3" t="s">
        <v>617</v>
      </c>
      <c r="D286" s="3">
        <v>2011</v>
      </c>
      <c r="E286" s="3" t="s">
        <v>61</v>
      </c>
      <c r="F286" s="3" t="s">
        <v>277</v>
      </c>
      <c r="G286" s="3">
        <v>137363</v>
      </c>
      <c r="H286" s="3">
        <v>0</v>
      </c>
      <c r="I286" s="3" t="s">
        <v>177</v>
      </c>
      <c r="J286" s="3" t="s">
        <v>56</v>
      </c>
      <c r="K286" s="4">
        <v>40617</v>
      </c>
      <c r="L286" s="3" t="s">
        <v>351</v>
      </c>
      <c r="M286" s="3" t="s">
        <v>36</v>
      </c>
      <c r="N286" s="3"/>
      <c r="O286" s="3"/>
      <c r="P286" s="3"/>
    </row>
    <row r="287" spans="1:16" ht="45.75" customHeight="1">
      <c r="A287" s="3" t="s">
        <v>273</v>
      </c>
      <c r="B287" s="3" t="s">
        <v>57</v>
      </c>
      <c r="C287" s="3" t="s">
        <v>617</v>
      </c>
      <c r="D287" s="3">
        <v>2011</v>
      </c>
      <c r="E287" s="3" t="s">
        <v>61</v>
      </c>
      <c r="F287" s="3" t="s">
        <v>466</v>
      </c>
      <c r="G287" s="3">
        <v>500000</v>
      </c>
      <c r="H287" s="3">
        <v>0</v>
      </c>
      <c r="I287" s="3" t="s">
        <v>63</v>
      </c>
      <c r="J287" s="3" t="s">
        <v>40</v>
      </c>
      <c r="K287" s="4">
        <v>40609</v>
      </c>
      <c r="L287" s="3" t="s">
        <v>3</v>
      </c>
      <c r="M287" s="3" t="s">
        <v>36</v>
      </c>
      <c r="N287" s="3" t="s">
        <v>282</v>
      </c>
      <c r="O287" s="3" t="s">
        <v>550</v>
      </c>
      <c r="P287" s="3" t="s">
        <v>36</v>
      </c>
    </row>
    <row r="288" spans="1:16" ht="90.75" customHeight="1">
      <c r="A288" s="3" t="s">
        <v>516</v>
      </c>
      <c r="B288" s="3" t="s">
        <v>426</v>
      </c>
      <c r="C288" s="3" t="s">
        <v>617</v>
      </c>
      <c r="D288" s="3">
        <v>2011</v>
      </c>
      <c r="E288" s="3" t="s">
        <v>61</v>
      </c>
      <c r="F288" s="3" t="s">
        <v>576</v>
      </c>
      <c r="G288" s="3">
        <v>13736264</v>
      </c>
      <c r="H288" s="3">
        <v>0</v>
      </c>
      <c r="I288" s="3" t="s">
        <v>209</v>
      </c>
      <c r="J288" s="3" t="s">
        <v>56</v>
      </c>
      <c r="K288" s="4">
        <v>40632</v>
      </c>
      <c r="L288" s="3" t="s">
        <v>351</v>
      </c>
      <c r="M288" s="3" t="s">
        <v>280</v>
      </c>
      <c r="N288" s="3" t="s">
        <v>282</v>
      </c>
      <c r="O288" s="3" t="s">
        <v>366</v>
      </c>
      <c r="P288" s="3" t="s">
        <v>584</v>
      </c>
    </row>
    <row r="289" spans="1:16" ht="90.75" customHeight="1">
      <c r="A289" s="3" t="s">
        <v>512</v>
      </c>
      <c r="B289" s="3" t="s">
        <v>426</v>
      </c>
      <c r="C289" s="3" t="s">
        <v>617</v>
      </c>
      <c r="D289" s="3">
        <v>2011</v>
      </c>
      <c r="E289" s="3" t="s">
        <v>61</v>
      </c>
      <c r="F289" s="3" t="s">
        <v>241</v>
      </c>
      <c r="G289" s="3">
        <v>1000000</v>
      </c>
      <c r="H289" s="3">
        <v>0</v>
      </c>
      <c r="I289" s="3" t="s">
        <v>63</v>
      </c>
      <c r="J289" s="3" t="s">
        <v>40</v>
      </c>
      <c r="K289" s="4">
        <v>40613</v>
      </c>
      <c r="L289" s="3" t="s">
        <v>3</v>
      </c>
      <c r="M289" s="3" t="s">
        <v>280</v>
      </c>
      <c r="N289" s="3" t="s">
        <v>282</v>
      </c>
      <c r="O289" s="3" t="s">
        <v>366</v>
      </c>
      <c r="P289" s="3" t="s">
        <v>584</v>
      </c>
    </row>
    <row r="290" spans="1:16" ht="45.75" customHeight="1">
      <c r="A290" s="3" t="s">
        <v>252</v>
      </c>
      <c r="B290" s="3" t="s">
        <v>179</v>
      </c>
      <c r="C290" s="3" t="s">
        <v>617</v>
      </c>
      <c r="D290" s="3">
        <v>2011</v>
      </c>
      <c r="E290" s="3" t="s">
        <v>61</v>
      </c>
      <c r="F290" s="3" t="s">
        <v>319</v>
      </c>
      <c r="G290" s="3">
        <v>196500</v>
      </c>
      <c r="H290" s="3">
        <v>0</v>
      </c>
      <c r="I290" s="3" t="s">
        <v>412</v>
      </c>
      <c r="J290" s="3" t="s">
        <v>56</v>
      </c>
      <c r="K290" s="4">
        <v>40618</v>
      </c>
      <c r="L290" s="3" t="s">
        <v>3</v>
      </c>
      <c r="M290" s="3" t="s">
        <v>36</v>
      </c>
      <c r="N290" s="3"/>
      <c r="O290" s="3"/>
      <c r="P290" s="3"/>
    </row>
    <row r="291" spans="1:16" ht="33.75" customHeight="1">
      <c r="A291" s="3" t="s">
        <v>273</v>
      </c>
      <c r="B291" s="3" t="s">
        <v>608</v>
      </c>
      <c r="C291" s="3" t="s">
        <v>617</v>
      </c>
      <c r="D291" s="3">
        <v>2011</v>
      </c>
      <c r="E291" s="3" t="s">
        <v>61</v>
      </c>
      <c r="F291" s="3" t="s">
        <v>557</v>
      </c>
      <c r="G291" s="3">
        <v>5059620</v>
      </c>
      <c r="H291" s="3">
        <v>0</v>
      </c>
      <c r="I291" s="3" t="s">
        <v>63</v>
      </c>
      <c r="J291" s="3" t="s">
        <v>40</v>
      </c>
      <c r="K291" s="4">
        <v>40612</v>
      </c>
      <c r="L291" s="3" t="s">
        <v>3</v>
      </c>
      <c r="M291" s="3" t="s">
        <v>497</v>
      </c>
      <c r="N291" s="3" t="s">
        <v>282</v>
      </c>
      <c r="O291" s="3" t="s">
        <v>242</v>
      </c>
      <c r="P291" s="3" t="s">
        <v>205</v>
      </c>
    </row>
    <row r="292" spans="1:16" ht="90.75" customHeight="1">
      <c r="A292" s="3" t="s">
        <v>273</v>
      </c>
      <c r="B292" s="3" t="s">
        <v>426</v>
      </c>
      <c r="C292" s="3" t="s">
        <v>617</v>
      </c>
      <c r="D292" s="3">
        <v>2011</v>
      </c>
      <c r="E292" s="3" t="s">
        <v>61</v>
      </c>
      <c r="F292" s="3" t="s">
        <v>354</v>
      </c>
      <c r="G292" s="3">
        <v>8000000</v>
      </c>
      <c r="H292" s="3">
        <v>0</v>
      </c>
      <c r="I292" s="3" t="s">
        <v>63</v>
      </c>
      <c r="J292" s="3" t="s">
        <v>40</v>
      </c>
      <c r="K292" s="4">
        <v>40703</v>
      </c>
      <c r="L292" s="3" t="s">
        <v>351</v>
      </c>
      <c r="M292" s="3" t="s">
        <v>280</v>
      </c>
      <c r="N292" s="3" t="s">
        <v>282</v>
      </c>
      <c r="O292" s="3" t="s">
        <v>366</v>
      </c>
      <c r="P292" s="3" t="s">
        <v>584</v>
      </c>
    </row>
    <row r="293" spans="1:16" ht="33.75" customHeight="1">
      <c r="A293" s="3" t="s">
        <v>69</v>
      </c>
      <c r="B293" s="3" t="s">
        <v>483</v>
      </c>
      <c r="C293" s="3" t="s">
        <v>617</v>
      </c>
      <c r="D293" s="3">
        <v>2011</v>
      </c>
      <c r="E293" s="3" t="s">
        <v>61</v>
      </c>
      <c r="F293" s="3" t="s">
        <v>219</v>
      </c>
      <c r="G293" s="3">
        <v>350000</v>
      </c>
      <c r="H293" s="3">
        <v>0</v>
      </c>
      <c r="I293" s="3" t="s">
        <v>63</v>
      </c>
      <c r="J293" s="3" t="s">
        <v>40</v>
      </c>
      <c r="K293" s="4">
        <v>40626</v>
      </c>
      <c r="L293" s="3" t="s">
        <v>3</v>
      </c>
      <c r="M293" s="3" t="s">
        <v>244</v>
      </c>
      <c r="N293" s="3" t="s">
        <v>282</v>
      </c>
      <c r="O293" s="3" t="s">
        <v>444</v>
      </c>
      <c r="P293" s="3" t="s">
        <v>205</v>
      </c>
    </row>
    <row r="294" spans="1:16" ht="33.75" customHeight="1">
      <c r="A294" s="3" t="s">
        <v>44</v>
      </c>
      <c r="B294" s="3" t="s">
        <v>485</v>
      </c>
      <c r="C294" s="3" t="s">
        <v>617</v>
      </c>
      <c r="D294" s="3">
        <v>2011</v>
      </c>
      <c r="E294" s="3" t="s">
        <v>61</v>
      </c>
      <c r="F294" s="3" t="s">
        <v>561</v>
      </c>
      <c r="G294" s="3">
        <v>240642</v>
      </c>
      <c r="H294" s="3">
        <v>0</v>
      </c>
      <c r="I294" s="3" t="s">
        <v>63</v>
      </c>
      <c r="J294" s="3" t="s">
        <v>40</v>
      </c>
      <c r="K294" s="4">
        <v>40606</v>
      </c>
      <c r="L294" s="3" t="s">
        <v>3</v>
      </c>
      <c r="M294" s="3" t="s">
        <v>596</v>
      </c>
      <c r="N294" s="3" t="s">
        <v>282</v>
      </c>
      <c r="O294" s="3" t="s">
        <v>449</v>
      </c>
      <c r="P294" s="3" t="s">
        <v>596</v>
      </c>
    </row>
    <row r="295" spans="1:16" ht="33.75" customHeight="1">
      <c r="A295" s="3" t="s">
        <v>273</v>
      </c>
      <c r="B295" s="3" t="s">
        <v>310</v>
      </c>
      <c r="C295" s="3" t="s">
        <v>617</v>
      </c>
      <c r="D295" s="3">
        <v>2011</v>
      </c>
      <c r="E295" s="3" t="s">
        <v>299</v>
      </c>
      <c r="F295" s="3" t="s">
        <v>141</v>
      </c>
      <c r="G295" s="3">
        <v>500000</v>
      </c>
      <c r="H295" s="3">
        <v>0</v>
      </c>
      <c r="I295" s="3" t="s">
        <v>63</v>
      </c>
      <c r="J295" s="3" t="s">
        <v>40</v>
      </c>
      <c r="K295" s="4">
        <v>40626</v>
      </c>
      <c r="L295" s="3" t="s">
        <v>351</v>
      </c>
      <c r="M295" s="3" t="s">
        <v>596</v>
      </c>
      <c r="N295" s="3"/>
      <c r="O295" s="3"/>
      <c r="P295" s="3"/>
    </row>
    <row r="296" spans="1:16" ht="57" customHeight="1">
      <c r="A296" s="3" t="s">
        <v>46</v>
      </c>
      <c r="B296" s="3" t="s">
        <v>179</v>
      </c>
      <c r="C296" s="3" t="s">
        <v>617</v>
      </c>
      <c r="D296" s="3">
        <v>2011</v>
      </c>
      <c r="E296" s="3" t="s">
        <v>61</v>
      </c>
      <c r="F296" s="3" t="s">
        <v>376</v>
      </c>
      <c r="G296" s="3">
        <v>82312</v>
      </c>
      <c r="H296" s="3">
        <v>0</v>
      </c>
      <c r="I296" s="3" t="s">
        <v>63</v>
      </c>
      <c r="J296" s="3" t="s">
        <v>40</v>
      </c>
      <c r="K296" s="4">
        <v>40627</v>
      </c>
      <c r="L296" s="3" t="s">
        <v>351</v>
      </c>
      <c r="M296" s="3" t="s">
        <v>596</v>
      </c>
      <c r="N296" s="3"/>
      <c r="O296" s="3"/>
      <c r="P296" s="3"/>
    </row>
    <row r="297" spans="1:16" ht="90.75" customHeight="1">
      <c r="A297" s="3" t="s">
        <v>600</v>
      </c>
      <c r="B297" s="3" t="s">
        <v>266</v>
      </c>
      <c r="C297" s="3" t="s">
        <v>617</v>
      </c>
      <c r="D297" s="3">
        <v>2011</v>
      </c>
      <c r="E297" s="3" t="s">
        <v>61</v>
      </c>
      <c r="F297" s="3" t="s">
        <v>543</v>
      </c>
      <c r="G297" s="3">
        <v>38049</v>
      </c>
      <c r="H297" s="3">
        <v>0</v>
      </c>
      <c r="I297" s="3" t="s">
        <v>570</v>
      </c>
      <c r="J297" s="3" t="s">
        <v>56</v>
      </c>
      <c r="K297" s="4">
        <v>40606</v>
      </c>
      <c r="L297" s="3" t="s">
        <v>3</v>
      </c>
      <c r="M297" s="3" t="s">
        <v>596</v>
      </c>
      <c r="N297" s="3"/>
      <c r="O297" s="3"/>
      <c r="P297" s="3"/>
    </row>
    <row r="298" spans="1:16" ht="90.75" customHeight="1">
      <c r="A298" s="3" t="s">
        <v>562</v>
      </c>
      <c r="B298" s="3" t="s">
        <v>426</v>
      </c>
      <c r="C298" s="3" t="s">
        <v>617</v>
      </c>
      <c r="D298" s="3">
        <v>2011</v>
      </c>
      <c r="E298" s="3" t="s">
        <v>61</v>
      </c>
      <c r="F298" s="3" t="s">
        <v>481</v>
      </c>
      <c r="G298" s="3">
        <v>30000</v>
      </c>
      <c r="H298" s="3">
        <v>0</v>
      </c>
      <c r="I298" s="3" t="s">
        <v>125</v>
      </c>
      <c r="J298" s="3" t="s">
        <v>542</v>
      </c>
      <c r="K298" s="4">
        <v>40681</v>
      </c>
      <c r="L298" s="3" t="s">
        <v>351</v>
      </c>
      <c r="M298" s="3" t="s">
        <v>280</v>
      </c>
      <c r="N298" s="3" t="s">
        <v>282</v>
      </c>
      <c r="O298" s="3" t="s">
        <v>270</v>
      </c>
      <c r="P298" s="3" t="s">
        <v>584</v>
      </c>
    </row>
    <row r="299" spans="1:16" ht="45.75" customHeight="1">
      <c r="A299" s="3" t="s">
        <v>75</v>
      </c>
      <c r="B299" s="3" t="s">
        <v>57</v>
      </c>
      <c r="C299" s="3" t="s">
        <v>617</v>
      </c>
      <c r="D299" s="3">
        <v>2011</v>
      </c>
      <c r="E299" s="3" t="s">
        <v>61</v>
      </c>
      <c r="F299" s="3" t="s">
        <v>163</v>
      </c>
      <c r="G299" s="3">
        <v>153172</v>
      </c>
      <c r="H299" s="3">
        <v>0</v>
      </c>
      <c r="I299" s="3" t="s">
        <v>170</v>
      </c>
      <c r="J299" s="3" t="s">
        <v>138</v>
      </c>
      <c r="K299" s="4">
        <v>40599</v>
      </c>
      <c r="L299" s="3" t="s">
        <v>351</v>
      </c>
      <c r="M299" s="3" t="s">
        <v>36</v>
      </c>
      <c r="N299" s="3" t="s">
        <v>282</v>
      </c>
      <c r="O299" s="3" t="s">
        <v>550</v>
      </c>
      <c r="P299" s="3" t="s">
        <v>36</v>
      </c>
    </row>
    <row r="300" spans="1:16" ht="33.75" customHeight="1">
      <c r="A300" s="3" t="s">
        <v>197</v>
      </c>
      <c r="B300" s="3" t="s">
        <v>266</v>
      </c>
      <c r="C300" s="3" t="s">
        <v>617</v>
      </c>
      <c r="D300" s="3">
        <v>2011</v>
      </c>
      <c r="E300" s="3" t="s">
        <v>61</v>
      </c>
      <c r="F300" s="3" t="s">
        <v>183</v>
      </c>
      <c r="G300" s="3">
        <v>54163</v>
      </c>
      <c r="H300" s="3">
        <v>0</v>
      </c>
      <c r="I300" s="3" t="s">
        <v>365</v>
      </c>
      <c r="J300" s="3" t="s">
        <v>110</v>
      </c>
      <c r="K300" s="4">
        <v>40626</v>
      </c>
      <c r="L300" s="3" t="s">
        <v>351</v>
      </c>
      <c r="M300" s="3" t="s">
        <v>596</v>
      </c>
      <c r="N300" s="3"/>
      <c r="O300" s="3"/>
      <c r="P300" s="3"/>
    </row>
    <row r="301" spans="1:16" ht="147.75" customHeight="1">
      <c r="A301" s="3" t="s">
        <v>46</v>
      </c>
      <c r="B301" s="3" t="s">
        <v>179</v>
      </c>
      <c r="C301" s="3" t="s">
        <v>617</v>
      </c>
      <c r="D301" s="3">
        <v>2011</v>
      </c>
      <c r="E301" s="3" t="s">
        <v>61</v>
      </c>
      <c r="F301" s="3" t="s">
        <v>262</v>
      </c>
      <c r="G301" s="3">
        <v>0</v>
      </c>
      <c r="H301" s="3">
        <v>0</v>
      </c>
      <c r="I301" s="3" t="s">
        <v>63</v>
      </c>
      <c r="J301" s="3" t="s">
        <v>40</v>
      </c>
      <c r="K301" s="4">
        <v>40634</v>
      </c>
      <c r="L301" s="3" t="s">
        <v>351</v>
      </c>
      <c r="M301" s="3" t="s">
        <v>22</v>
      </c>
      <c r="N301" s="3"/>
      <c r="O301" s="3"/>
      <c r="P301" s="3"/>
    </row>
    <row r="302" spans="1:16" ht="33.75" customHeight="1">
      <c r="A302" s="3" t="s">
        <v>43</v>
      </c>
      <c r="B302" s="3" t="s">
        <v>30</v>
      </c>
      <c r="C302" s="3" t="s">
        <v>617</v>
      </c>
      <c r="D302" s="3">
        <v>2011</v>
      </c>
      <c r="E302" s="3" t="s">
        <v>299</v>
      </c>
      <c r="F302" s="3" t="s">
        <v>71</v>
      </c>
      <c r="G302" s="3">
        <v>250000</v>
      </c>
      <c r="H302" s="3">
        <v>0</v>
      </c>
      <c r="I302" s="3" t="s">
        <v>63</v>
      </c>
      <c r="J302" s="3" t="s">
        <v>40</v>
      </c>
      <c r="K302" s="4">
        <v>40604</v>
      </c>
      <c r="L302" s="3" t="s">
        <v>3</v>
      </c>
      <c r="M302" s="3" t="s">
        <v>22</v>
      </c>
      <c r="N302" s="3" t="s">
        <v>282</v>
      </c>
      <c r="O302" s="3" t="s">
        <v>257</v>
      </c>
      <c r="P302" s="3" t="s">
        <v>147</v>
      </c>
    </row>
    <row r="303" spans="1:16" ht="33.75" customHeight="1">
      <c r="A303" s="3" t="s">
        <v>495</v>
      </c>
      <c r="B303" s="3" t="s">
        <v>239</v>
      </c>
      <c r="C303" s="3" t="s">
        <v>617</v>
      </c>
      <c r="D303" s="3">
        <v>2011</v>
      </c>
      <c r="E303" s="3" t="s">
        <v>61</v>
      </c>
      <c r="F303" s="3" t="s">
        <v>398</v>
      </c>
      <c r="G303" s="3">
        <v>225352</v>
      </c>
      <c r="H303" s="3">
        <v>0</v>
      </c>
      <c r="I303" s="3" t="s">
        <v>419</v>
      </c>
      <c r="J303" s="3" t="s">
        <v>56</v>
      </c>
      <c r="K303" s="4">
        <v>40639</v>
      </c>
      <c r="L303" s="3" t="s">
        <v>351</v>
      </c>
      <c r="M303" s="3" t="s">
        <v>596</v>
      </c>
      <c r="N303" s="3"/>
      <c r="O303" s="3"/>
      <c r="P303" s="3"/>
    </row>
    <row r="304" spans="1:16" ht="57" customHeight="1">
      <c r="A304" s="3" t="s">
        <v>224</v>
      </c>
      <c r="B304" s="3" t="s">
        <v>483</v>
      </c>
      <c r="C304" s="3" t="s">
        <v>617</v>
      </c>
      <c r="D304" s="3">
        <v>2011</v>
      </c>
      <c r="E304" s="3" t="s">
        <v>299</v>
      </c>
      <c r="F304" s="3" t="s">
        <v>70</v>
      </c>
      <c r="G304" s="3">
        <v>740741</v>
      </c>
      <c r="H304" s="3">
        <v>0</v>
      </c>
      <c r="I304" s="3" t="s">
        <v>213</v>
      </c>
      <c r="J304" s="3" t="s">
        <v>56</v>
      </c>
      <c r="K304" s="4">
        <v>40694</v>
      </c>
      <c r="L304" s="3" t="s">
        <v>351</v>
      </c>
      <c r="M304" s="3" t="s">
        <v>244</v>
      </c>
      <c r="N304" s="3" t="s">
        <v>282</v>
      </c>
      <c r="O304" s="3" t="s">
        <v>597</v>
      </c>
      <c r="P304" s="3" t="s">
        <v>205</v>
      </c>
    </row>
    <row r="305" spans="1:16" ht="45.75" customHeight="1">
      <c r="A305" s="3" t="s">
        <v>133</v>
      </c>
      <c r="B305" s="3" t="s">
        <v>608</v>
      </c>
      <c r="C305" s="3" t="s">
        <v>617</v>
      </c>
      <c r="D305" s="3">
        <v>2011</v>
      </c>
      <c r="E305" s="3" t="s">
        <v>61</v>
      </c>
      <c r="F305" s="3" t="s">
        <v>476</v>
      </c>
      <c r="G305" s="3">
        <v>51724</v>
      </c>
      <c r="H305" s="3">
        <v>0</v>
      </c>
      <c r="I305" s="3" t="s">
        <v>216</v>
      </c>
      <c r="J305" s="3" t="s">
        <v>434</v>
      </c>
      <c r="K305" s="4">
        <v>40620</v>
      </c>
      <c r="L305" s="3" t="s">
        <v>3</v>
      </c>
      <c r="M305" s="3" t="s">
        <v>36</v>
      </c>
      <c r="N305" s="3" t="s">
        <v>282</v>
      </c>
      <c r="O305" s="3" t="s">
        <v>101</v>
      </c>
      <c r="P305" s="3" t="s">
        <v>82</v>
      </c>
    </row>
    <row r="306" spans="1:16" ht="22.5" customHeight="1">
      <c r="A306" s="3" t="s">
        <v>355</v>
      </c>
      <c r="B306" s="3" t="s">
        <v>179</v>
      </c>
      <c r="C306" s="3" t="s">
        <v>617</v>
      </c>
      <c r="D306" s="3">
        <v>2011</v>
      </c>
      <c r="E306" s="3" t="s">
        <v>299</v>
      </c>
      <c r="F306" s="3" t="s">
        <v>279</v>
      </c>
      <c r="G306" s="3">
        <v>0</v>
      </c>
      <c r="H306" s="3">
        <v>0</v>
      </c>
      <c r="I306" s="3" t="s">
        <v>63</v>
      </c>
      <c r="J306" s="3" t="s">
        <v>40</v>
      </c>
      <c r="K306" s="4">
        <v>40604</v>
      </c>
      <c r="L306" s="3" t="s">
        <v>351</v>
      </c>
      <c r="M306" s="3" t="s">
        <v>22</v>
      </c>
      <c r="N306" s="3"/>
      <c r="O306" s="3"/>
      <c r="P306" s="3"/>
    </row>
    <row r="307" spans="1:16" ht="33.75" customHeight="1">
      <c r="A307" s="3" t="s">
        <v>47</v>
      </c>
      <c r="B307" s="3" t="s">
        <v>309</v>
      </c>
      <c r="C307" s="3" t="s">
        <v>617</v>
      </c>
      <c r="D307" s="3">
        <v>2011</v>
      </c>
      <c r="E307" s="3" t="s">
        <v>299</v>
      </c>
      <c r="F307" s="3" t="s">
        <v>153</v>
      </c>
      <c r="G307" s="3">
        <v>1048218</v>
      </c>
      <c r="H307" s="3">
        <v>0</v>
      </c>
      <c r="I307" s="3" t="s">
        <v>165</v>
      </c>
      <c r="J307" s="3" t="s">
        <v>591</v>
      </c>
      <c r="K307" s="4">
        <v>40739</v>
      </c>
      <c r="L307" s="3" t="s">
        <v>351</v>
      </c>
      <c r="M307" s="3" t="s">
        <v>22</v>
      </c>
      <c r="N307" s="3" t="s">
        <v>282</v>
      </c>
      <c r="O307" s="3" t="s">
        <v>204</v>
      </c>
      <c r="P307" s="3" t="s">
        <v>147</v>
      </c>
    </row>
    <row r="308" spans="1:16" ht="33.75" customHeight="1">
      <c r="A308" s="3" t="s">
        <v>635</v>
      </c>
      <c r="B308" s="3" t="s">
        <v>179</v>
      </c>
      <c r="C308" s="3" t="s">
        <v>617</v>
      </c>
      <c r="D308" s="3">
        <v>2011</v>
      </c>
      <c r="E308" s="3" t="s">
        <v>61</v>
      </c>
      <c r="F308" s="3" t="s">
        <v>545</v>
      </c>
      <c r="G308" s="3">
        <v>5000000</v>
      </c>
      <c r="H308" s="3">
        <v>0</v>
      </c>
      <c r="I308" s="3" t="s">
        <v>63</v>
      </c>
      <c r="J308" s="3" t="s">
        <v>40</v>
      </c>
      <c r="K308" s="4">
        <v>40604</v>
      </c>
      <c r="L308" s="3" t="s">
        <v>351</v>
      </c>
      <c r="M308" s="3" t="s">
        <v>596</v>
      </c>
      <c r="N308" s="3"/>
      <c r="O308" s="3"/>
      <c r="P308" s="3"/>
    </row>
    <row r="309" spans="1:16" ht="90.75" customHeight="1">
      <c r="A309" s="3" t="s">
        <v>47</v>
      </c>
      <c r="B309" s="3" t="s">
        <v>426</v>
      </c>
      <c r="C309" s="3" t="s">
        <v>617</v>
      </c>
      <c r="D309" s="3">
        <v>2011</v>
      </c>
      <c r="E309" s="3" t="s">
        <v>61</v>
      </c>
      <c r="F309" s="3" t="s">
        <v>87</v>
      </c>
      <c r="G309" s="3">
        <v>2028398</v>
      </c>
      <c r="H309" s="3">
        <v>0</v>
      </c>
      <c r="I309" s="3" t="s">
        <v>131</v>
      </c>
      <c r="J309" s="3" t="s">
        <v>591</v>
      </c>
      <c r="K309" s="4">
        <v>40609</v>
      </c>
      <c r="L309" s="3" t="s">
        <v>3</v>
      </c>
      <c r="M309" s="3" t="s">
        <v>280</v>
      </c>
      <c r="N309" s="3" t="s">
        <v>282</v>
      </c>
      <c r="O309" s="3" t="s">
        <v>366</v>
      </c>
      <c r="P309" s="3" t="s">
        <v>584</v>
      </c>
    </row>
    <row r="310" spans="1:16" ht="79.5" customHeight="1">
      <c r="A310" s="3" t="s">
        <v>164</v>
      </c>
      <c r="B310" s="3" t="s">
        <v>256</v>
      </c>
      <c r="C310" s="3" t="s">
        <v>617</v>
      </c>
      <c r="D310" s="3">
        <v>2011</v>
      </c>
      <c r="E310" s="3" t="s">
        <v>61</v>
      </c>
      <c r="F310" s="3" t="s">
        <v>140</v>
      </c>
      <c r="G310" s="3">
        <v>686813</v>
      </c>
      <c r="H310" s="3">
        <v>0</v>
      </c>
      <c r="I310" s="3" t="s">
        <v>213</v>
      </c>
      <c r="J310" s="3" t="s">
        <v>56</v>
      </c>
      <c r="K310" s="4">
        <v>40623</v>
      </c>
      <c r="L310" s="3" t="s">
        <v>351</v>
      </c>
      <c r="M310" s="3" t="s">
        <v>596</v>
      </c>
      <c r="N310" s="3"/>
      <c r="O310" s="3"/>
      <c r="P310" s="3"/>
    </row>
    <row r="311" spans="1:16" ht="68.25" customHeight="1">
      <c r="A311" s="3" t="s">
        <v>383</v>
      </c>
      <c r="B311" s="3" t="s">
        <v>266</v>
      </c>
      <c r="C311" s="3" t="s">
        <v>617</v>
      </c>
      <c r="D311" s="3">
        <v>2011</v>
      </c>
      <c r="E311" s="3" t="s">
        <v>61</v>
      </c>
      <c r="F311" s="3" t="s">
        <v>76</v>
      </c>
      <c r="G311" s="3">
        <v>20000</v>
      </c>
      <c r="H311" s="3">
        <v>0</v>
      </c>
      <c r="I311" s="3" t="s">
        <v>63</v>
      </c>
      <c r="J311" s="3" t="s">
        <v>40</v>
      </c>
      <c r="K311" s="4">
        <v>40619</v>
      </c>
      <c r="L311" s="3" t="s">
        <v>351</v>
      </c>
      <c r="M311" s="3" t="s">
        <v>36</v>
      </c>
      <c r="N311" s="3"/>
      <c r="O311" s="3"/>
      <c r="P311" s="3"/>
    </row>
    <row r="312" spans="1:16" ht="45.75" customHeight="1">
      <c r="A312" s="3" t="s">
        <v>495</v>
      </c>
      <c r="B312" s="3" t="s">
        <v>608</v>
      </c>
      <c r="C312" s="3" t="s">
        <v>617</v>
      </c>
      <c r="D312" s="3">
        <v>2011</v>
      </c>
      <c r="E312" s="3" t="s">
        <v>61</v>
      </c>
      <c r="F312" s="3" t="s">
        <v>476</v>
      </c>
      <c r="G312" s="3">
        <v>1030220</v>
      </c>
      <c r="H312" s="3">
        <v>0</v>
      </c>
      <c r="I312" s="3" t="s">
        <v>454</v>
      </c>
      <c r="J312" s="3" t="s">
        <v>56</v>
      </c>
      <c r="K312" s="4">
        <v>40620</v>
      </c>
      <c r="L312" s="3" t="s">
        <v>3</v>
      </c>
      <c r="M312" s="3" t="s">
        <v>36</v>
      </c>
      <c r="N312" s="3" t="s">
        <v>282</v>
      </c>
      <c r="O312" s="3" t="s">
        <v>101</v>
      </c>
      <c r="P312" s="3" t="s">
        <v>82</v>
      </c>
    </row>
    <row r="313" spans="1:16" ht="45.75" customHeight="1">
      <c r="A313" s="3" t="s">
        <v>383</v>
      </c>
      <c r="B313" s="3" t="s">
        <v>179</v>
      </c>
      <c r="C313" s="3" t="s">
        <v>617</v>
      </c>
      <c r="D313" s="3">
        <v>2011</v>
      </c>
      <c r="E313" s="3" t="s">
        <v>61</v>
      </c>
      <c r="F313" s="3" t="s">
        <v>215</v>
      </c>
      <c r="G313" s="3">
        <v>272480</v>
      </c>
      <c r="H313" s="3">
        <v>0</v>
      </c>
      <c r="I313" s="3" t="s">
        <v>165</v>
      </c>
      <c r="J313" s="3" t="s">
        <v>504</v>
      </c>
      <c r="K313" s="4">
        <v>40619</v>
      </c>
      <c r="L313" s="3" t="s">
        <v>351</v>
      </c>
      <c r="M313" s="3" t="s">
        <v>36</v>
      </c>
      <c r="N313" s="3"/>
      <c r="O313" s="3"/>
      <c r="P313" s="3"/>
    </row>
    <row r="314" spans="1:16" ht="33.75" customHeight="1">
      <c r="A314" s="3" t="s">
        <v>47</v>
      </c>
      <c r="B314" s="3" t="s">
        <v>309</v>
      </c>
      <c r="C314" s="3" t="s">
        <v>617</v>
      </c>
      <c r="D314" s="3">
        <v>2011</v>
      </c>
      <c r="E314" s="3" t="s">
        <v>299</v>
      </c>
      <c r="F314" s="3" t="s">
        <v>517</v>
      </c>
      <c r="G314" s="3">
        <v>1604278</v>
      </c>
      <c r="H314" s="3">
        <v>0</v>
      </c>
      <c r="I314" s="3" t="s">
        <v>364</v>
      </c>
      <c r="J314" s="3" t="s">
        <v>591</v>
      </c>
      <c r="K314" s="4">
        <v>40716</v>
      </c>
      <c r="L314" s="3" t="s">
        <v>3</v>
      </c>
      <c r="M314" s="3" t="s">
        <v>596</v>
      </c>
      <c r="N314" s="3" t="s">
        <v>282</v>
      </c>
      <c r="O314" s="3" t="s">
        <v>515</v>
      </c>
      <c r="P314" s="3" t="s">
        <v>596</v>
      </c>
    </row>
    <row r="315" spans="1:16" ht="33.75" customHeight="1">
      <c r="A315" s="3" t="s">
        <v>562</v>
      </c>
      <c r="B315" s="3" t="s">
        <v>266</v>
      </c>
      <c r="C315" s="3" t="s">
        <v>617</v>
      </c>
      <c r="D315" s="3">
        <v>2011</v>
      </c>
      <c r="E315" s="3" t="s">
        <v>61</v>
      </c>
      <c r="F315" s="3" t="s">
        <v>579</v>
      </c>
      <c r="G315" s="3">
        <v>3014</v>
      </c>
      <c r="H315" s="3">
        <v>0</v>
      </c>
      <c r="I315" s="3" t="s">
        <v>605</v>
      </c>
      <c r="J315" s="3" t="s">
        <v>110</v>
      </c>
      <c r="K315" s="4">
        <v>40626</v>
      </c>
      <c r="L315" s="3" t="s">
        <v>351</v>
      </c>
      <c r="M315" s="3" t="s">
        <v>596</v>
      </c>
      <c r="N315" s="3"/>
      <c r="O315" s="3"/>
      <c r="P315" s="3"/>
    </row>
    <row r="316" spans="1:16" ht="90.75" customHeight="1">
      <c r="A316" s="3" t="s">
        <v>47</v>
      </c>
      <c r="B316" s="3" t="s">
        <v>426</v>
      </c>
      <c r="C316" s="3" t="s">
        <v>617</v>
      </c>
      <c r="D316" s="3">
        <v>2011</v>
      </c>
      <c r="E316" s="3" t="s">
        <v>61</v>
      </c>
      <c r="F316" s="3" t="s">
        <v>91</v>
      </c>
      <c r="G316" s="3">
        <v>2028398</v>
      </c>
      <c r="H316" s="3">
        <v>0</v>
      </c>
      <c r="I316" s="3" t="s">
        <v>131</v>
      </c>
      <c r="J316" s="3" t="s">
        <v>591</v>
      </c>
      <c r="K316" s="4">
        <v>40609</v>
      </c>
      <c r="L316" s="3" t="s">
        <v>3</v>
      </c>
      <c r="M316" s="3" t="s">
        <v>280</v>
      </c>
      <c r="N316" s="3" t="s">
        <v>282</v>
      </c>
      <c r="O316" s="3" t="s">
        <v>366</v>
      </c>
      <c r="P316" s="3" t="s">
        <v>584</v>
      </c>
    </row>
    <row r="317" spans="1:16" ht="33.75" customHeight="1">
      <c r="A317" s="3" t="s">
        <v>47</v>
      </c>
      <c r="B317" s="3" t="s">
        <v>239</v>
      </c>
      <c r="C317" s="3" t="s">
        <v>617</v>
      </c>
      <c r="D317" s="3">
        <v>2011</v>
      </c>
      <c r="E317" s="3" t="s">
        <v>61</v>
      </c>
      <c r="F317" s="3" t="s">
        <v>83</v>
      </c>
      <c r="G317" s="3">
        <v>2157496</v>
      </c>
      <c r="H317" s="3">
        <v>0</v>
      </c>
      <c r="I317" s="3" t="s">
        <v>131</v>
      </c>
      <c r="J317" s="3" t="s">
        <v>591</v>
      </c>
      <c r="K317" s="4">
        <v>40652</v>
      </c>
      <c r="L317" s="3" t="s">
        <v>3</v>
      </c>
      <c r="M317" s="3" t="s">
        <v>596</v>
      </c>
      <c r="N317" s="3" t="s">
        <v>282</v>
      </c>
      <c r="O317" s="3" t="s">
        <v>12</v>
      </c>
      <c r="P317" s="3" t="s">
        <v>596</v>
      </c>
    </row>
    <row r="318" spans="1:16" ht="33.75" customHeight="1">
      <c r="A318" s="3" t="s">
        <v>371</v>
      </c>
      <c r="B318" s="3" t="s">
        <v>485</v>
      </c>
      <c r="C318" s="3" t="s">
        <v>617</v>
      </c>
      <c r="D318" s="3">
        <v>2011</v>
      </c>
      <c r="E318" s="3" t="s">
        <v>61</v>
      </c>
      <c r="F318" s="3" t="s">
        <v>561</v>
      </c>
      <c r="G318" s="3">
        <v>274726</v>
      </c>
      <c r="H318" s="3">
        <v>0</v>
      </c>
      <c r="I318" s="3" t="s">
        <v>63</v>
      </c>
      <c r="J318" s="3" t="s">
        <v>40</v>
      </c>
      <c r="K318" s="4">
        <v>40631</v>
      </c>
      <c r="L318" s="3" t="s">
        <v>3</v>
      </c>
      <c r="M318" s="3" t="s">
        <v>596</v>
      </c>
      <c r="N318" s="3" t="s">
        <v>282</v>
      </c>
      <c r="O318" s="3" t="s">
        <v>449</v>
      </c>
      <c r="P318" s="3" t="s">
        <v>596</v>
      </c>
    </row>
    <row r="319" spans="1:16" ht="33.75" customHeight="1">
      <c r="A319" s="3" t="s">
        <v>273</v>
      </c>
      <c r="B319" s="3" t="s">
        <v>309</v>
      </c>
      <c r="C319" s="3" t="s">
        <v>617</v>
      </c>
      <c r="D319" s="3">
        <v>2011</v>
      </c>
      <c r="E319" s="3" t="s">
        <v>299</v>
      </c>
      <c r="F319" s="3" t="s">
        <v>4</v>
      </c>
      <c r="G319" s="3">
        <v>1000000</v>
      </c>
      <c r="H319" s="3">
        <v>0</v>
      </c>
      <c r="I319" s="3" t="s">
        <v>63</v>
      </c>
      <c r="J319" s="3" t="s">
        <v>40</v>
      </c>
      <c r="K319" s="4">
        <v>40612</v>
      </c>
      <c r="L319" s="3" t="s">
        <v>3</v>
      </c>
      <c r="M319" s="3" t="s">
        <v>22</v>
      </c>
      <c r="N319" s="3" t="s">
        <v>282</v>
      </c>
      <c r="O319" s="3" t="s">
        <v>204</v>
      </c>
      <c r="P319" s="3" t="s">
        <v>147</v>
      </c>
    </row>
    <row r="320" spans="1:16" ht="33.75" customHeight="1">
      <c r="A320" s="3" t="s">
        <v>636</v>
      </c>
      <c r="B320" s="3" t="s">
        <v>239</v>
      </c>
      <c r="C320" s="3" t="s">
        <v>617</v>
      </c>
      <c r="D320" s="3">
        <v>2011</v>
      </c>
      <c r="E320" s="3" t="s">
        <v>61</v>
      </c>
      <c r="F320" s="3" t="s">
        <v>490</v>
      </c>
      <c r="G320" s="3">
        <v>704225</v>
      </c>
      <c r="H320" s="3">
        <v>0</v>
      </c>
      <c r="I320" s="3" t="s">
        <v>213</v>
      </c>
      <c r="J320" s="3" t="s">
        <v>56</v>
      </c>
      <c r="K320" s="4">
        <v>40641</v>
      </c>
      <c r="L320" s="3" t="s">
        <v>351</v>
      </c>
      <c r="M320" s="3" t="s">
        <v>596</v>
      </c>
      <c r="N320" s="3" t="s">
        <v>282</v>
      </c>
      <c r="O320" s="3" t="s">
        <v>12</v>
      </c>
      <c r="P320" s="3" t="s">
        <v>596</v>
      </c>
    </row>
    <row r="321" spans="1:16" ht="33.75" customHeight="1">
      <c r="A321" s="3" t="s">
        <v>612</v>
      </c>
      <c r="B321" s="3" t="s">
        <v>608</v>
      </c>
      <c r="C321" s="3" t="s">
        <v>617</v>
      </c>
      <c r="D321" s="3">
        <v>2011</v>
      </c>
      <c r="E321" s="3" t="s">
        <v>61</v>
      </c>
      <c r="F321" s="3" t="s">
        <v>482</v>
      </c>
      <c r="G321" s="3">
        <v>1529052</v>
      </c>
      <c r="H321" s="3">
        <v>0</v>
      </c>
      <c r="I321" s="3" t="s">
        <v>364</v>
      </c>
      <c r="J321" s="3" t="s">
        <v>589</v>
      </c>
      <c r="K321" s="4">
        <v>40619</v>
      </c>
      <c r="L321" s="3" t="s">
        <v>3</v>
      </c>
      <c r="M321" s="3" t="s">
        <v>497</v>
      </c>
      <c r="N321" s="3" t="s">
        <v>282</v>
      </c>
      <c r="O321" s="3" t="s">
        <v>242</v>
      </c>
      <c r="P321" s="3" t="s">
        <v>205</v>
      </c>
    </row>
    <row r="322" spans="1:16" ht="33.75" customHeight="1">
      <c r="A322" s="3" t="s">
        <v>273</v>
      </c>
      <c r="B322" s="3" t="s">
        <v>179</v>
      </c>
      <c r="C322" s="3" t="s">
        <v>617</v>
      </c>
      <c r="D322" s="3">
        <v>2011</v>
      </c>
      <c r="E322" s="3" t="s">
        <v>61</v>
      </c>
      <c r="F322" s="3" t="s">
        <v>73</v>
      </c>
      <c r="G322" s="3">
        <v>184122</v>
      </c>
      <c r="H322" s="3">
        <v>0</v>
      </c>
      <c r="I322" s="3" t="s">
        <v>63</v>
      </c>
      <c r="J322" s="3" t="s">
        <v>40</v>
      </c>
      <c r="K322" s="4">
        <v>40612</v>
      </c>
      <c r="L322" s="3" t="s">
        <v>351</v>
      </c>
      <c r="M322" s="3" t="s">
        <v>596</v>
      </c>
      <c r="N322" s="3"/>
      <c r="O322" s="3"/>
      <c r="P322" s="3"/>
    </row>
    <row r="323" spans="1:16" ht="33.75" customHeight="1">
      <c r="A323" s="3" t="s">
        <v>273</v>
      </c>
      <c r="B323" s="3" t="s">
        <v>239</v>
      </c>
      <c r="C323" s="3" t="s">
        <v>617</v>
      </c>
      <c r="D323" s="3">
        <v>2011</v>
      </c>
      <c r="E323" s="3" t="s">
        <v>478</v>
      </c>
      <c r="F323" s="3" t="s">
        <v>386</v>
      </c>
      <c r="G323" s="3">
        <v>9500000</v>
      </c>
      <c r="H323" s="3">
        <v>0</v>
      </c>
      <c r="I323" s="3" t="s">
        <v>63</v>
      </c>
      <c r="J323" s="3" t="s">
        <v>40</v>
      </c>
      <c r="K323" s="4">
        <v>40612</v>
      </c>
      <c r="L323" s="3" t="s">
        <v>3</v>
      </c>
      <c r="M323" s="3" t="s">
        <v>596</v>
      </c>
      <c r="N323" s="3" t="s">
        <v>282</v>
      </c>
      <c r="O323" s="3" t="s">
        <v>12</v>
      </c>
      <c r="P323" s="3" t="s">
        <v>596</v>
      </c>
    </row>
    <row r="324" spans="1:16" ht="57" customHeight="1">
      <c r="A324" s="3" t="s">
        <v>516</v>
      </c>
      <c r="B324" s="3" t="s">
        <v>266</v>
      </c>
      <c r="C324" s="3" t="s">
        <v>617</v>
      </c>
      <c r="D324" s="3">
        <v>2011</v>
      </c>
      <c r="E324" s="3" t="s">
        <v>61</v>
      </c>
      <c r="F324" s="3" t="s">
        <v>446</v>
      </c>
      <c r="G324" s="3">
        <v>3434066</v>
      </c>
      <c r="H324" s="3">
        <v>0</v>
      </c>
      <c r="I324" s="3" t="s">
        <v>55</v>
      </c>
      <c r="J324" s="3" t="s">
        <v>56</v>
      </c>
      <c r="K324" s="4">
        <v>40617</v>
      </c>
      <c r="L324" s="3" t="s">
        <v>351</v>
      </c>
      <c r="M324" s="3" t="s">
        <v>596</v>
      </c>
      <c r="N324" s="3"/>
      <c r="O324" s="3"/>
      <c r="P324" s="3"/>
    </row>
    <row r="325" spans="1:16" ht="33.75" customHeight="1">
      <c r="A325" s="3" t="s">
        <v>369</v>
      </c>
      <c r="B325" s="3" t="s">
        <v>485</v>
      </c>
      <c r="C325" s="3" t="s">
        <v>617</v>
      </c>
      <c r="D325" s="3">
        <v>2011</v>
      </c>
      <c r="E325" s="3" t="s">
        <v>61</v>
      </c>
      <c r="F325" s="3" t="s">
        <v>561</v>
      </c>
      <c r="G325" s="3">
        <v>74074</v>
      </c>
      <c r="H325" s="3">
        <v>0</v>
      </c>
      <c r="I325" s="3" t="s">
        <v>63</v>
      </c>
      <c r="J325" s="3" t="s">
        <v>40</v>
      </c>
      <c r="K325" s="4">
        <v>40666</v>
      </c>
      <c r="L325" s="3" t="s">
        <v>3</v>
      </c>
      <c r="M325" s="3" t="s">
        <v>596</v>
      </c>
      <c r="N325" s="3" t="s">
        <v>282</v>
      </c>
      <c r="O325" s="3" t="s">
        <v>449</v>
      </c>
      <c r="P325" s="3" t="s">
        <v>596</v>
      </c>
    </row>
    <row r="326" spans="1:16" ht="45.75" customHeight="1">
      <c r="A326" s="3" t="s">
        <v>173</v>
      </c>
      <c r="B326" s="3" t="s">
        <v>57</v>
      </c>
      <c r="C326" s="3" t="s">
        <v>617</v>
      </c>
      <c r="D326" s="3">
        <v>2011</v>
      </c>
      <c r="E326" s="3" t="s">
        <v>61</v>
      </c>
      <c r="F326" s="3" t="s">
        <v>16</v>
      </c>
      <c r="G326" s="3">
        <v>56561</v>
      </c>
      <c r="H326" s="3">
        <v>0</v>
      </c>
      <c r="I326" s="3" t="s">
        <v>195</v>
      </c>
      <c r="J326" s="3" t="s">
        <v>110</v>
      </c>
      <c r="K326" s="4">
        <v>40676</v>
      </c>
      <c r="L326" s="3" t="s">
        <v>3</v>
      </c>
      <c r="M326" s="3" t="s">
        <v>36</v>
      </c>
      <c r="N326" s="3" t="s">
        <v>282</v>
      </c>
      <c r="O326" s="3" t="s">
        <v>550</v>
      </c>
      <c r="P326" s="3" t="s">
        <v>36</v>
      </c>
    </row>
    <row r="327" spans="1:16" ht="33.75" customHeight="1">
      <c r="A327" s="3" t="s">
        <v>562</v>
      </c>
      <c r="B327" s="3" t="s">
        <v>239</v>
      </c>
      <c r="C327" s="3" t="s">
        <v>617</v>
      </c>
      <c r="D327" s="3">
        <v>2011</v>
      </c>
      <c r="E327" s="3" t="s">
        <v>61</v>
      </c>
      <c r="F327" s="3" t="s">
        <v>418</v>
      </c>
      <c r="G327" s="3">
        <v>867511</v>
      </c>
      <c r="H327" s="3">
        <v>0</v>
      </c>
      <c r="I327" s="3" t="s">
        <v>63</v>
      </c>
      <c r="J327" s="3" t="s">
        <v>40</v>
      </c>
      <c r="K327" s="4">
        <v>40619</v>
      </c>
      <c r="L327" s="3" t="s">
        <v>3</v>
      </c>
      <c r="M327" s="3" t="s">
        <v>596</v>
      </c>
      <c r="N327" s="3" t="s">
        <v>282</v>
      </c>
      <c r="O327" s="3" t="s">
        <v>12</v>
      </c>
      <c r="P327" s="3" t="s">
        <v>596</v>
      </c>
    </row>
    <row r="328" spans="1:16" ht="45.75" customHeight="1">
      <c r="A328" s="3" t="s">
        <v>505</v>
      </c>
      <c r="B328" s="3" t="s">
        <v>275</v>
      </c>
      <c r="C328" s="3" t="s">
        <v>617</v>
      </c>
      <c r="D328" s="3">
        <v>2011</v>
      </c>
      <c r="E328" s="3" t="s">
        <v>478</v>
      </c>
      <c r="F328" s="3" t="s">
        <v>342</v>
      </c>
      <c r="G328" s="3">
        <v>294797</v>
      </c>
      <c r="H328" s="3">
        <v>0</v>
      </c>
      <c r="I328" s="3" t="s">
        <v>385</v>
      </c>
      <c r="J328" s="3" t="s">
        <v>56</v>
      </c>
      <c r="K328" s="4">
        <v>40620</v>
      </c>
      <c r="L328" s="3" t="s">
        <v>351</v>
      </c>
      <c r="M328" s="3" t="s">
        <v>36</v>
      </c>
      <c r="N328" s="3"/>
      <c r="O328" s="3"/>
      <c r="P328" s="3"/>
    </row>
    <row r="329" spans="1:16" ht="90.75" customHeight="1">
      <c r="A329" s="3" t="s">
        <v>273</v>
      </c>
      <c r="B329" s="3" t="s">
        <v>426</v>
      </c>
      <c r="C329" s="3" t="s">
        <v>617</v>
      </c>
      <c r="D329" s="3">
        <v>2011</v>
      </c>
      <c r="E329" s="3" t="s">
        <v>61</v>
      </c>
      <c r="F329" s="3" t="s">
        <v>354</v>
      </c>
      <c r="G329" s="3">
        <v>13000000</v>
      </c>
      <c r="H329" s="3">
        <v>0</v>
      </c>
      <c r="I329" s="3" t="s">
        <v>63</v>
      </c>
      <c r="J329" s="3" t="s">
        <v>40</v>
      </c>
      <c r="K329" s="4">
        <v>40602</v>
      </c>
      <c r="L329" s="3" t="s">
        <v>3</v>
      </c>
      <c r="M329" s="3" t="s">
        <v>280</v>
      </c>
      <c r="N329" s="3" t="s">
        <v>282</v>
      </c>
      <c r="O329" s="3" t="s">
        <v>366</v>
      </c>
      <c r="P329" s="3" t="s">
        <v>584</v>
      </c>
    </row>
    <row r="330" spans="1:16" ht="33.75" customHeight="1">
      <c r="A330" s="3" t="s">
        <v>448</v>
      </c>
      <c r="B330" s="3" t="s">
        <v>239</v>
      </c>
      <c r="C330" s="3" t="s">
        <v>617</v>
      </c>
      <c r="D330" s="3">
        <v>2011</v>
      </c>
      <c r="E330" s="3" t="s">
        <v>61</v>
      </c>
      <c r="F330" s="3" t="s">
        <v>511</v>
      </c>
      <c r="G330" s="3">
        <v>105242</v>
      </c>
      <c r="H330" s="3">
        <v>0</v>
      </c>
      <c r="I330" s="3" t="s">
        <v>19</v>
      </c>
      <c r="J330" s="3" t="s">
        <v>56</v>
      </c>
      <c r="K330" s="4">
        <v>40605</v>
      </c>
      <c r="L330" s="3" t="s">
        <v>3</v>
      </c>
      <c r="M330" s="3" t="s">
        <v>596</v>
      </c>
      <c r="N330" s="3" t="s">
        <v>282</v>
      </c>
      <c r="O330" s="3" t="s">
        <v>12</v>
      </c>
      <c r="P330" s="3" t="s">
        <v>596</v>
      </c>
    </row>
    <row r="331" spans="1:16" ht="102" customHeight="1">
      <c r="A331" s="3" t="s">
        <v>288</v>
      </c>
      <c r="B331" s="3" t="s">
        <v>179</v>
      </c>
      <c r="C331" s="3" t="s">
        <v>617</v>
      </c>
      <c r="D331" s="3">
        <v>2011</v>
      </c>
      <c r="E331" s="3" t="s">
        <v>61</v>
      </c>
      <c r="F331" s="3" t="s">
        <v>352</v>
      </c>
      <c r="G331" s="3">
        <v>2073978</v>
      </c>
      <c r="H331" s="3">
        <v>0</v>
      </c>
      <c r="I331" s="3" t="s">
        <v>143</v>
      </c>
      <c r="J331" s="3" t="s">
        <v>56</v>
      </c>
      <c r="K331" s="4">
        <v>40602</v>
      </c>
      <c r="L331" s="3" t="s">
        <v>3</v>
      </c>
      <c r="M331" s="3" t="s">
        <v>36</v>
      </c>
      <c r="N331" s="3"/>
      <c r="O331" s="3"/>
      <c r="P331" s="3"/>
    </row>
    <row r="332" spans="1:16" ht="45.75" customHeight="1">
      <c r="A332" s="3" t="s">
        <v>556</v>
      </c>
      <c r="B332" s="3" t="s">
        <v>266</v>
      </c>
      <c r="C332" s="3" t="s">
        <v>617</v>
      </c>
      <c r="D332" s="3">
        <v>2011</v>
      </c>
      <c r="E332" s="3" t="s">
        <v>61</v>
      </c>
      <c r="F332" s="3" t="s">
        <v>7</v>
      </c>
      <c r="G332" s="3">
        <v>206044</v>
      </c>
      <c r="H332" s="3">
        <v>0</v>
      </c>
      <c r="I332" s="3" t="s">
        <v>330</v>
      </c>
      <c r="J332" s="3" t="s">
        <v>56</v>
      </c>
      <c r="K332" s="4">
        <v>40610</v>
      </c>
      <c r="L332" s="3" t="s">
        <v>351</v>
      </c>
      <c r="M332" s="3" t="s">
        <v>196</v>
      </c>
      <c r="N332" s="3"/>
      <c r="O332" s="3"/>
      <c r="P332" s="3"/>
    </row>
    <row r="333" spans="1:16" ht="90.75" customHeight="1">
      <c r="A333" s="3" t="s">
        <v>556</v>
      </c>
      <c r="B333" s="3" t="s">
        <v>426</v>
      </c>
      <c r="C333" s="3" t="s">
        <v>617</v>
      </c>
      <c r="D333" s="3">
        <v>2011</v>
      </c>
      <c r="E333" s="3" t="s">
        <v>61</v>
      </c>
      <c r="F333" s="3" t="s">
        <v>87</v>
      </c>
      <c r="G333" s="3">
        <v>343407</v>
      </c>
      <c r="H333" s="3">
        <v>0</v>
      </c>
      <c r="I333" s="3" t="s">
        <v>389</v>
      </c>
      <c r="J333" s="3" t="s">
        <v>56</v>
      </c>
      <c r="K333" s="4">
        <v>40610</v>
      </c>
      <c r="L333" s="3" t="s">
        <v>3</v>
      </c>
      <c r="M333" s="3" t="s">
        <v>280</v>
      </c>
      <c r="N333" s="3" t="s">
        <v>282</v>
      </c>
      <c r="O333" s="3" t="s">
        <v>366</v>
      </c>
      <c r="P333" s="3" t="s">
        <v>584</v>
      </c>
    </row>
    <row r="334" spans="1:16" ht="90.75" customHeight="1">
      <c r="A334" s="3" t="s">
        <v>86</v>
      </c>
      <c r="B334" s="3" t="s">
        <v>426</v>
      </c>
      <c r="C334" s="3" t="s">
        <v>617</v>
      </c>
      <c r="D334" s="3">
        <v>2011</v>
      </c>
      <c r="E334" s="3" t="s">
        <v>61</v>
      </c>
      <c r="F334" s="3" t="s">
        <v>549</v>
      </c>
      <c r="G334" s="3">
        <v>1801078</v>
      </c>
      <c r="H334" s="3">
        <v>0</v>
      </c>
      <c r="I334" s="3" t="s">
        <v>63</v>
      </c>
      <c r="J334" s="3" t="s">
        <v>40</v>
      </c>
      <c r="K334" s="4">
        <v>40611</v>
      </c>
      <c r="L334" s="3" t="s">
        <v>351</v>
      </c>
      <c r="M334" s="3" t="s">
        <v>280</v>
      </c>
      <c r="N334" s="3" t="s">
        <v>282</v>
      </c>
      <c r="O334" s="3" t="s">
        <v>366</v>
      </c>
      <c r="P334" s="3" t="s">
        <v>584</v>
      </c>
    </row>
    <row r="335" spans="1:16" ht="45.75" customHeight="1">
      <c r="A335" s="3" t="s">
        <v>75</v>
      </c>
      <c r="B335" s="3" t="s">
        <v>256</v>
      </c>
      <c r="C335" s="3" t="s">
        <v>617</v>
      </c>
      <c r="D335" s="3">
        <v>2011</v>
      </c>
      <c r="E335" s="3" t="s">
        <v>61</v>
      </c>
      <c r="F335" s="3" t="s">
        <v>585</v>
      </c>
      <c r="G335" s="3">
        <v>4513390</v>
      </c>
      <c r="H335" s="3">
        <v>0</v>
      </c>
      <c r="I335" s="3" t="s">
        <v>537</v>
      </c>
      <c r="J335" s="3" t="s">
        <v>56</v>
      </c>
      <c r="K335" s="4">
        <v>40695</v>
      </c>
      <c r="L335" s="3" t="s">
        <v>351</v>
      </c>
      <c r="M335" s="3" t="s">
        <v>596</v>
      </c>
      <c r="N335" s="3"/>
      <c r="O335" s="3"/>
      <c r="P335" s="3"/>
    </row>
    <row r="336" spans="1:16" ht="45.75" customHeight="1">
      <c r="A336" s="3" t="s">
        <v>164</v>
      </c>
      <c r="B336" s="3" t="s">
        <v>239</v>
      </c>
      <c r="C336" s="3" t="s">
        <v>617</v>
      </c>
      <c r="D336" s="3">
        <v>2011</v>
      </c>
      <c r="E336" s="3" t="s">
        <v>61</v>
      </c>
      <c r="F336" s="3" t="s">
        <v>182</v>
      </c>
      <c r="G336" s="3">
        <v>0</v>
      </c>
      <c r="H336" s="3">
        <v>0</v>
      </c>
      <c r="I336" s="3" t="s">
        <v>63</v>
      </c>
      <c r="J336" s="3" t="s">
        <v>40</v>
      </c>
      <c r="K336" s="4">
        <v>40605</v>
      </c>
      <c r="L336" s="3" t="s">
        <v>351</v>
      </c>
      <c r="M336" s="3" t="s">
        <v>36</v>
      </c>
      <c r="N336" s="3"/>
      <c r="O336" s="3"/>
      <c r="P336" s="3"/>
    </row>
    <row r="337" spans="1:16" ht="33.75" customHeight="1">
      <c r="A337" s="3" t="s">
        <v>618</v>
      </c>
      <c r="B337" s="3" t="s">
        <v>239</v>
      </c>
      <c r="C337" s="3" t="s">
        <v>617</v>
      </c>
      <c r="D337" s="3">
        <v>2011</v>
      </c>
      <c r="E337" s="3" t="s">
        <v>61</v>
      </c>
      <c r="F337" s="3" t="s">
        <v>382</v>
      </c>
      <c r="G337" s="3">
        <v>271150</v>
      </c>
      <c r="H337" s="3">
        <v>0</v>
      </c>
      <c r="I337" s="3" t="s">
        <v>63</v>
      </c>
      <c r="J337" s="3" t="s">
        <v>40</v>
      </c>
      <c r="K337" s="4">
        <v>40647</v>
      </c>
      <c r="L337" s="3" t="s">
        <v>3</v>
      </c>
      <c r="M337" s="3" t="s">
        <v>596</v>
      </c>
      <c r="N337" s="3" t="s">
        <v>282</v>
      </c>
      <c r="O337" s="3" t="s">
        <v>12</v>
      </c>
      <c r="P337" s="3" t="s">
        <v>596</v>
      </c>
    </row>
    <row r="338" spans="1:16" ht="57" customHeight="1">
      <c r="A338" s="3" t="s">
        <v>516</v>
      </c>
      <c r="B338" s="3" t="s">
        <v>90</v>
      </c>
      <c r="C338" s="3" t="s">
        <v>617</v>
      </c>
      <c r="D338" s="3">
        <v>2011</v>
      </c>
      <c r="E338" s="3" t="s">
        <v>61</v>
      </c>
      <c r="F338" s="3" t="s">
        <v>105</v>
      </c>
      <c r="G338" s="3">
        <v>2070845</v>
      </c>
      <c r="H338" s="3">
        <v>0</v>
      </c>
      <c r="I338" s="3" t="s">
        <v>661</v>
      </c>
      <c r="J338" s="3" t="s">
        <v>56</v>
      </c>
      <c r="K338" s="4">
        <v>40599</v>
      </c>
      <c r="L338" s="3" t="s">
        <v>351</v>
      </c>
      <c r="M338" s="3" t="s">
        <v>596</v>
      </c>
      <c r="N338" s="3"/>
      <c r="O338" s="3"/>
      <c r="P338" s="3"/>
    </row>
    <row r="339" spans="1:16" ht="45.75" customHeight="1">
      <c r="A339" s="3" t="s">
        <v>86</v>
      </c>
      <c r="B339" s="3" t="s">
        <v>485</v>
      </c>
      <c r="C339" s="3" t="s">
        <v>617</v>
      </c>
      <c r="D339" s="3">
        <v>2011</v>
      </c>
      <c r="E339" s="3" t="s">
        <v>478</v>
      </c>
      <c r="F339" s="3" t="s">
        <v>427</v>
      </c>
      <c r="G339" s="3">
        <v>600000</v>
      </c>
      <c r="H339" s="3">
        <v>0</v>
      </c>
      <c r="I339" s="3" t="s">
        <v>63</v>
      </c>
      <c r="J339" s="3" t="s">
        <v>40</v>
      </c>
      <c r="K339" s="4">
        <v>40609</v>
      </c>
      <c r="L339" s="3" t="s">
        <v>3</v>
      </c>
      <c r="M339" s="3" t="s">
        <v>226</v>
      </c>
      <c r="N339" s="3" t="s">
        <v>282</v>
      </c>
      <c r="O339" s="3" t="s">
        <v>107</v>
      </c>
      <c r="P339" s="3" t="s">
        <v>559</v>
      </c>
    </row>
    <row r="340" spans="1:16" ht="57" customHeight="1">
      <c r="A340" s="3" t="s">
        <v>164</v>
      </c>
      <c r="B340" s="3" t="s">
        <v>256</v>
      </c>
      <c r="C340" s="3" t="s">
        <v>617</v>
      </c>
      <c r="D340" s="3">
        <v>2011</v>
      </c>
      <c r="E340" s="3" t="s">
        <v>299</v>
      </c>
      <c r="F340" s="3" t="s">
        <v>49</v>
      </c>
      <c r="G340" s="3">
        <v>686813</v>
      </c>
      <c r="H340" s="3">
        <v>0</v>
      </c>
      <c r="I340" s="3" t="s">
        <v>213</v>
      </c>
      <c r="J340" s="3" t="s">
        <v>56</v>
      </c>
      <c r="K340" s="4">
        <v>40605</v>
      </c>
      <c r="L340" s="3" t="s">
        <v>351</v>
      </c>
      <c r="M340" s="3" t="s">
        <v>596</v>
      </c>
      <c r="N340" s="3"/>
      <c r="O340" s="3"/>
      <c r="P340" s="3"/>
    </row>
    <row r="341" spans="1:16" ht="22.5" customHeight="1">
      <c r="A341" s="3" t="s">
        <v>137</v>
      </c>
      <c r="B341" s="3" t="s">
        <v>256</v>
      </c>
      <c r="C341" s="3" t="s">
        <v>617</v>
      </c>
      <c r="D341" s="3">
        <v>2011</v>
      </c>
      <c r="E341" s="3" t="s">
        <v>61</v>
      </c>
      <c r="F341" s="3" t="s">
        <v>117</v>
      </c>
      <c r="G341" s="3">
        <v>539000</v>
      </c>
      <c r="H341" s="3">
        <v>0</v>
      </c>
      <c r="I341" s="3" t="s">
        <v>213</v>
      </c>
      <c r="J341" s="3" t="s">
        <v>110</v>
      </c>
      <c r="K341" s="4">
        <v>40605</v>
      </c>
      <c r="L341" s="3" t="s">
        <v>351</v>
      </c>
      <c r="M341" s="3" t="s">
        <v>22</v>
      </c>
      <c r="N341" s="3"/>
      <c r="O341" s="3"/>
      <c r="P341" s="3"/>
    </row>
    <row r="342" spans="1:16" ht="33.75" customHeight="1">
      <c r="A342" s="3" t="s">
        <v>94</v>
      </c>
      <c r="B342" s="3" t="s">
        <v>266</v>
      </c>
      <c r="C342" s="3" t="s">
        <v>617</v>
      </c>
      <c r="D342" s="3">
        <v>2011</v>
      </c>
      <c r="E342" s="3" t="s">
        <v>61</v>
      </c>
      <c r="F342" s="3" t="s">
        <v>558</v>
      </c>
      <c r="G342" s="3">
        <v>52467</v>
      </c>
      <c r="H342" s="3">
        <v>0</v>
      </c>
      <c r="I342" s="3" t="s">
        <v>461</v>
      </c>
      <c r="J342" s="3" t="s">
        <v>110</v>
      </c>
      <c r="K342" s="4">
        <v>40626</v>
      </c>
      <c r="L342" s="3" t="s">
        <v>351</v>
      </c>
      <c r="M342" s="3" t="s">
        <v>596</v>
      </c>
      <c r="N342" s="3"/>
      <c r="O342" s="3"/>
      <c r="P342" s="3"/>
    </row>
    <row r="343" spans="1:16" ht="22.5" customHeight="1">
      <c r="A343" s="3" t="s">
        <v>536</v>
      </c>
      <c r="B343" s="3" t="s">
        <v>179</v>
      </c>
      <c r="C343" s="3" t="s">
        <v>617</v>
      </c>
      <c r="D343" s="3">
        <v>2011</v>
      </c>
      <c r="E343" s="3" t="s">
        <v>478</v>
      </c>
      <c r="F343" s="3" t="s">
        <v>613</v>
      </c>
      <c r="G343" s="3">
        <v>0</v>
      </c>
      <c r="H343" s="3">
        <v>0</v>
      </c>
      <c r="I343" s="3" t="s">
        <v>63</v>
      </c>
      <c r="J343" s="3" t="s">
        <v>40</v>
      </c>
      <c r="K343" s="4">
        <v>40604</v>
      </c>
      <c r="L343" s="3" t="s">
        <v>351</v>
      </c>
      <c r="M343" s="3" t="s">
        <v>22</v>
      </c>
      <c r="N343" s="3"/>
      <c r="O343" s="3"/>
      <c r="P343" s="3"/>
    </row>
    <row r="344" spans="1:16" ht="90.75" customHeight="1">
      <c r="A344" s="3" t="s">
        <v>230</v>
      </c>
      <c r="B344" s="3" t="s">
        <v>426</v>
      </c>
      <c r="C344" s="3" t="s">
        <v>617</v>
      </c>
      <c r="D344" s="3">
        <v>2011</v>
      </c>
      <c r="E344" s="3" t="s">
        <v>61</v>
      </c>
      <c r="F344" s="3" t="s">
        <v>487</v>
      </c>
      <c r="G344" s="3">
        <v>2122767</v>
      </c>
      <c r="H344" s="3">
        <v>0</v>
      </c>
      <c r="I344" s="3" t="s">
        <v>519</v>
      </c>
      <c r="J344" s="3" t="s">
        <v>432</v>
      </c>
      <c r="K344" s="4">
        <v>40632</v>
      </c>
      <c r="L344" s="3" t="s">
        <v>3</v>
      </c>
      <c r="M344" s="3" t="s">
        <v>280</v>
      </c>
      <c r="N344" s="3" t="s">
        <v>282</v>
      </c>
      <c r="O344" s="3" t="s">
        <v>366</v>
      </c>
      <c r="P344" s="3" t="s">
        <v>584</v>
      </c>
    </row>
    <row r="345" spans="1:16" ht="136.5" customHeight="1">
      <c r="A345" s="3" t="s">
        <v>274</v>
      </c>
      <c r="B345" s="3" t="s">
        <v>185</v>
      </c>
      <c r="C345" s="3" t="s">
        <v>617</v>
      </c>
      <c r="D345" s="3">
        <v>2011</v>
      </c>
      <c r="E345" s="3" t="s">
        <v>299</v>
      </c>
      <c r="F345" s="3" t="s">
        <v>64</v>
      </c>
      <c r="G345" s="3">
        <v>15205</v>
      </c>
      <c r="H345" s="3">
        <v>0</v>
      </c>
      <c r="I345" s="3" t="s">
        <v>63</v>
      </c>
      <c r="J345" s="3" t="s">
        <v>40</v>
      </c>
      <c r="K345" s="4">
        <v>40605</v>
      </c>
      <c r="L345" s="3" t="s">
        <v>351</v>
      </c>
      <c r="M345" s="3" t="s">
        <v>22</v>
      </c>
      <c r="N345" s="3"/>
      <c r="O345" s="3"/>
      <c r="P345" s="3"/>
    </row>
    <row r="346" spans="1:16" ht="102" customHeight="1">
      <c r="A346" s="3" t="s">
        <v>137</v>
      </c>
      <c r="B346" s="3" t="s">
        <v>266</v>
      </c>
      <c r="C346" s="3" t="s">
        <v>617</v>
      </c>
      <c r="D346" s="3">
        <v>2011</v>
      </c>
      <c r="E346" s="3" t="s">
        <v>61</v>
      </c>
      <c r="F346" s="3" t="s">
        <v>51</v>
      </c>
      <c r="G346" s="3">
        <v>4000000</v>
      </c>
      <c r="H346" s="3">
        <v>0</v>
      </c>
      <c r="I346" s="3" t="s">
        <v>63</v>
      </c>
      <c r="J346" s="3" t="s">
        <v>40</v>
      </c>
      <c r="K346" s="4">
        <v>40616</v>
      </c>
      <c r="L346" s="3" t="s">
        <v>351</v>
      </c>
      <c r="M346" s="3" t="s">
        <v>596</v>
      </c>
      <c r="N346" s="3"/>
      <c r="O346" s="3"/>
      <c r="P346" s="3"/>
    </row>
    <row r="347" spans="1:16" ht="33.75" customHeight="1">
      <c r="A347" s="3" t="s">
        <v>47</v>
      </c>
      <c r="B347" s="3" t="s">
        <v>239</v>
      </c>
      <c r="C347" s="3" t="s">
        <v>617</v>
      </c>
      <c r="D347" s="3">
        <v>2011</v>
      </c>
      <c r="E347" s="3" t="s">
        <v>61</v>
      </c>
      <c r="F347" s="3" t="s">
        <v>312</v>
      </c>
      <c r="G347" s="3">
        <v>3208556</v>
      </c>
      <c r="H347" s="3">
        <v>0</v>
      </c>
      <c r="I347" s="3" t="s">
        <v>206</v>
      </c>
      <c r="J347" s="3" t="s">
        <v>591</v>
      </c>
      <c r="K347" s="4">
        <v>40716</v>
      </c>
      <c r="L347" s="3" t="s">
        <v>3</v>
      </c>
      <c r="M347" s="3" t="s">
        <v>596</v>
      </c>
      <c r="N347" s="3" t="s">
        <v>282</v>
      </c>
      <c r="O347" s="3" t="s">
        <v>12</v>
      </c>
      <c r="P347" s="3" t="s">
        <v>596</v>
      </c>
    </row>
    <row r="348" spans="1:16" ht="33.75" customHeight="1">
      <c r="A348" s="3" t="s">
        <v>69</v>
      </c>
      <c r="B348" s="3" t="s">
        <v>256</v>
      </c>
      <c r="C348" s="3" t="s">
        <v>617</v>
      </c>
      <c r="D348" s="3">
        <v>2011</v>
      </c>
      <c r="E348" s="3" t="s">
        <v>61</v>
      </c>
      <c r="F348" s="3" t="s">
        <v>284</v>
      </c>
      <c r="G348" s="3">
        <v>1373626</v>
      </c>
      <c r="H348" s="3">
        <v>0</v>
      </c>
      <c r="I348" s="3" t="s">
        <v>165</v>
      </c>
      <c r="J348" s="3" t="s">
        <v>56</v>
      </c>
      <c r="K348" s="4">
        <v>40603</v>
      </c>
      <c r="L348" s="3" t="s">
        <v>351</v>
      </c>
      <c r="M348" s="3" t="s">
        <v>596</v>
      </c>
      <c r="N348" s="3"/>
      <c r="O348" s="3"/>
      <c r="P348" s="3"/>
    </row>
    <row r="349" spans="1:16" ht="33.75" customHeight="1">
      <c r="A349" s="3" t="s">
        <v>47</v>
      </c>
      <c r="B349" s="3" t="s">
        <v>608</v>
      </c>
      <c r="C349" s="3" t="s">
        <v>617</v>
      </c>
      <c r="D349" s="3">
        <v>2011</v>
      </c>
      <c r="E349" s="3" t="s">
        <v>61</v>
      </c>
      <c r="F349" s="3" t="s">
        <v>489</v>
      </c>
      <c r="G349" s="3">
        <v>3613369</v>
      </c>
      <c r="H349" s="3">
        <v>0</v>
      </c>
      <c r="I349" s="3" t="s">
        <v>258</v>
      </c>
      <c r="J349" s="3" t="s">
        <v>591</v>
      </c>
      <c r="K349" s="4">
        <v>40617</v>
      </c>
      <c r="L349" s="3" t="s">
        <v>3</v>
      </c>
      <c r="M349" s="3" t="s">
        <v>497</v>
      </c>
      <c r="N349" s="3" t="s">
        <v>282</v>
      </c>
      <c r="O349" s="3" t="s">
        <v>242</v>
      </c>
      <c r="P349" s="3" t="s">
        <v>205</v>
      </c>
    </row>
    <row r="350" spans="1:16" ht="45.75" customHeight="1">
      <c r="A350" s="3" t="s">
        <v>273</v>
      </c>
      <c r="B350" s="3" t="s">
        <v>239</v>
      </c>
      <c r="C350" s="3" t="s">
        <v>617</v>
      </c>
      <c r="D350" s="3">
        <v>2011</v>
      </c>
      <c r="E350" s="3" t="s">
        <v>61</v>
      </c>
      <c r="F350" s="3" t="s">
        <v>188</v>
      </c>
      <c r="G350" s="3">
        <v>5000000</v>
      </c>
      <c r="H350" s="3">
        <v>0</v>
      </c>
      <c r="I350" s="3" t="s">
        <v>63</v>
      </c>
      <c r="J350" s="3" t="s">
        <v>40</v>
      </c>
      <c r="K350" s="4">
        <v>40703</v>
      </c>
      <c r="L350" s="3" t="s">
        <v>3</v>
      </c>
      <c r="M350" s="3" t="s">
        <v>596</v>
      </c>
      <c r="N350" s="3" t="s">
        <v>282</v>
      </c>
      <c r="O350" s="3" t="s">
        <v>12</v>
      </c>
      <c r="P350" s="3" t="s">
        <v>596</v>
      </c>
    </row>
    <row r="351" spans="1:16" ht="90.75" customHeight="1">
      <c r="A351" s="3" t="s">
        <v>562</v>
      </c>
      <c r="B351" s="3" t="s">
        <v>426</v>
      </c>
      <c r="C351" s="3" t="s">
        <v>617</v>
      </c>
      <c r="D351" s="3">
        <v>2011</v>
      </c>
      <c r="E351" s="3" t="s">
        <v>61</v>
      </c>
      <c r="F351" s="3" t="s">
        <v>423</v>
      </c>
      <c r="G351" s="3">
        <v>11804</v>
      </c>
      <c r="H351" s="3">
        <v>0</v>
      </c>
      <c r="I351" s="3" t="s">
        <v>233</v>
      </c>
      <c r="J351" s="3" t="s">
        <v>542</v>
      </c>
      <c r="K351" s="4">
        <v>40667</v>
      </c>
      <c r="L351" s="3" t="s">
        <v>351</v>
      </c>
      <c r="M351" s="3" t="s">
        <v>280</v>
      </c>
      <c r="N351" s="3" t="s">
        <v>282</v>
      </c>
      <c r="O351" s="3" t="s">
        <v>366</v>
      </c>
      <c r="P351" s="3" t="s">
        <v>584</v>
      </c>
    </row>
  </sheetData>
  <sheetProtection/>
  <printOptions/>
  <pageMargins left="0.75" right="0.75" top="1" bottom="1" header="0.5" footer="0.5"/>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dimension ref="A1:P348"/>
  <sheetViews>
    <sheetView zoomScalePageLayoutView="0" workbookViewId="0" topLeftCell="C1">
      <selection activeCell="F6" sqref="F6"/>
    </sheetView>
  </sheetViews>
  <sheetFormatPr defaultColWidth="9.140625" defaultRowHeight="12.75"/>
  <cols>
    <col min="1" max="1" width="28.7109375" style="0" customWidth="1"/>
    <col min="2" max="2" width="30.7109375" style="0" customWidth="1"/>
    <col min="3" max="3" width="40.7109375" style="0" customWidth="1"/>
    <col min="4" max="4" width="12.7109375" style="0" customWidth="1"/>
    <col min="5" max="5" width="9.140625" style="0" customWidth="1"/>
    <col min="6" max="6" width="30.7109375" style="0" customWidth="1"/>
    <col min="7" max="8" width="16.7109375" style="0" customWidth="1"/>
    <col min="9" max="10" width="9.140625" style="0" customWidth="1"/>
    <col min="11" max="11" width="16.7109375" style="0" customWidth="1"/>
    <col min="12" max="12" width="30.7109375" style="0" customWidth="1"/>
    <col min="13" max="13" width="9.140625" style="0" customWidth="1"/>
    <col min="14" max="14" width="20.7109375" style="0" customWidth="1"/>
    <col min="15" max="16" width="9.140625" style="0" customWidth="1"/>
  </cols>
  <sheetData>
    <row r="1" spans="1:16" ht="33.75" customHeight="1">
      <c r="A1" s="2" t="s">
        <v>159</v>
      </c>
      <c r="B1" s="2" t="s">
        <v>522</v>
      </c>
      <c r="C1" s="2" t="s">
        <v>599</v>
      </c>
      <c r="D1" s="2" t="s">
        <v>66</v>
      </c>
      <c r="E1" s="2" t="s">
        <v>347</v>
      </c>
      <c r="F1" s="2" t="s">
        <v>358</v>
      </c>
      <c r="G1" s="2" t="s">
        <v>335</v>
      </c>
      <c r="H1" s="2" t="s">
        <v>149</v>
      </c>
      <c r="I1" s="2" t="s">
        <v>18</v>
      </c>
      <c r="J1" s="2" t="s">
        <v>122</v>
      </c>
      <c r="K1" s="2" t="s">
        <v>331</v>
      </c>
      <c r="L1" s="2" t="s">
        <v>611</v>
      </c>
      <c r="M1" s="2" t="s">
        <v>260</v>
      </c>
      <c r="N1" s="2" t="s">
        <v>231</v>
      </c>
      <c r="O1" s="2" t="s">
        <v>583</v>
      </c>
      <c r="P1" s="2" t="s">
        <v>89</v>
      </c>
    </row>
    <row r="2" spans="1:16" ht="90.75" customHeight="1">
      <c r="A2" s="3" t="s">
        <v>314</v>
      </c>
      <c r="B2" s="3" t="s">
        <v>426</v>
      </c>
      <c r="C2" s="3" t="s">
        <v>617</v>
      </c>
      <c r="D2" s="3">
        <v>2011</v>
      </c>
      <c r="E2" s="3" t="s">
        <v>61</v>
      </c>
      <c r="F2" s="3" t="s">
        <v>152</v>
      </c>
      <c r="G2" s="3">
        <v>1000000</v>
      </c>
      <c r="H2" s="3">
        <v>0</v>
      </c>
      <c r="I2" s="3" t="s">
        <v>165</v>
      </c>
      <c r="J2" s="3" t="s">
        <v>110</v>
      </c>
      <c r="K2" s="4">
        <v>40609</v>
      </c>
      <c r="L2" s="3" t="s">
        <v>351</v>
      </c>
      <c r="M2" s="3" t="s">
        <v>280</v>
      </c>
      <c r="N2" s="3" t="s">
        <v>282</v>
      </c>
      <c r="O2" s="3" t="s">
        <v>366</v>
      </c>
      <c r="P2" s="3" t="s">
        <v>584</v>
      </c>
    </row>
    <row r="3" spans="1:16" ht="90.75" customHeight="1">
      <c r="A3" s="3" t="s">
        <v>69</v>
      </c>
      <c r="B3" s="3" t="s">
        <v>239</v>
      </c>
      <c r="C3" s="3" t="s">
        <v>617</v>
      </c>
      <c r="D3" s="3">
        <v>2011</v>
      </c>
      <c r="E3" s="3" t="s">
        <v>478</v>
      </c>
      <c r="F3" s="3" t="s">
        <v>640</v>
      </c>
      <c r="G3" s="3">
        <v>140845</v>
      </c>
      <c r="H3" s="3">
        <v>0</v>
      </c>
      <c r="I3" s="3" t="s">
        <v>63</v>
      </c>
      <c r="J3" s="3" t="s">
        <v>40</v>
      </c>
      <c r="K3" s="4">
        <v>40683</v>
      </c>
      <c r="L3" s="3" t="s">
        <v>3</v>
      </c>
      <c r="M3" s="3" t="s">
        <v>280</v>
      </c>
      <c r="N3" s="3" t="s">
        <v>282</v>
      </c>
      <c r="O3" s="3" t="s">
        <v>438</v>
      </c>
      <c r="P3" s="3" t="s">
        <v>584</v>
      </c>
    </row>
    <row r="4" spans="1:16" ht="33.75" customHeight="1">
      <c r="A4" s="3" t="s">
        <v>314</v>
      </c>
      <c r="B4" s="3" t="s">
        <v>458</v>
      </c>
      <c r="C4" s="3" t="s">
        <v>617</v>
      </c>
      <c r="D4" s="3">
        <v>2011</v>
      </c>
      <c r="E4" s="3" t="s">
        <v>299</v>
      </c>
      <c r="F4" s="3" t="s">
        <v>402</v>
      </c>
      <c r="G4" s="3">
        <v>530786</v>
      </c>
      <c r="H4" s="3">
        <v>0</v>
      </c>
      <c r="I4" s="3" t="s">
        <v>213</v>
      </c>
      <c r="J4" s="3" t="s">
        <v>110</v>
      </c>
      <c r="K4" s="4">
        <v>40602</v>
      </c>
      <c r="L4" s="3" t="s">
        <v>351</v>
      </c>
      <c r="M4" s="3" t="s">
        <v>596</v>
      </c>
      <c r="N4" s="3"/>
      <c r="O4" s="3"/>
      <c r="P4" s="3"/>
    </row>
    <row r="5" spans="1:16" ht="68.25" customHeight="1">
      <c r="A5" s="3" t="s">
        <v>562</v>
      </c>
      <c r="B5" s="3" t="s">
        <v>179</v>
      </c>
      <c r="C5" s="3" t="s">
        <v>617</v>
      </c>
      <c r="D5" s="3">
        <v>2011</v>
      </c>
      <c r="E5" s="3" t="s">
        <v>299</v>
      </c>
      <c r="F5" s="3" t="s">
        <v>590</v>
      </c>
      <c r="G5" s="3">
        <v>850000</v>
      </c>
      <c r="H5" s="3">
        <v>0</v>
      </c>
      <c r="I5" s="3" t="s">
        <v>243</v>
      </c>
      <c r="J5" s="3" t="s">
        <v>542</v>
      </c>
      <c r="K5" s="4">
        <v>40599</v>
      </c>
      <c r="L5" s="3" t="s">
        <v>351</v>
      </c>
      <c r="M5" s="3" t="s">
        <v>596</v>
      </c>
      <c r="N5" s="3"/>
      <c r="O5" s="3"/>
      <c r="P5" s="3"/>
    </row>
    <row r="6" spans="1:16" ht="409.5" customHeight="1">
      <c r="A6" s="3" t="s">
        <v>503</v>
      </c>
      <c r="B6" s="3" t="s">
        <v>426</v>
      </c>
      <c r="C6" s="3" t="s">
        <v>617</v>
      </c>
      <c r="D6" s="3">
        <v>2011</v>
      </c>
      <c r="E6" s="3" t="s">
        <v>61</v>
      </c>
      <c r="F6" s="3" t="s">
        <v>554</v>
      </c>
      <c r="G6" s="3">
        <v>300000</v>
      </c>
      <c r="H6" s="3">
        <v>0</v>
      </c>
      <c r="I6" s="3" t="s">
        <v>63</v>
      </c>
      <c r="J6" s="3" t="s">
        <v>40</v>
      </c>
      <c r="K6" s="4">
        <v>40654</v>
      </c>
      <c r="L6" s="3" t="s">
        <v>3</v>
      </c>
      <c r="M6" s="3" t="s">
        <v>280</v>
      </c>
      <c r="N6" s="3" t="s">
        <v>282</v>
      </c>
      <c r="O6" s="3" t="s">
        <v>270</v>
      </c>
      <c r="P6" s="3" t="s">
        <v>584</v>
      </c>
    </row>
    <row r="7" spans="1:16" ht="45.75" customHeight="1">
      <c r="A7" s="3" t="s">
        <v>75</v>
      </c>
      <c r="B7" s="3" t="s">
        <v>275</v>
      </c>
      <c r="C7" s="3" t="s">
        <v>617</v>
      </c>
      <c r="D7" s="3">
        <v>2011</v>
      </c>
      <c r="E7" s="3" t="s">
        <v>478</v>
      </c>
      <c r="F7" s="3" t="s">
        <v>88</v>
      </c>
      <c r="G7" s="3">
        <v>482554</v>
      </c>
      <c r="H7" s="3">
        <v>0</v>
      </c>
      <c r="I7" s="3" t="s">
        <v>84</v>
      </c>
      <c r="J7" s="3" t="s">
        <v>56</v>
      </c>
      <c r="K7" s="4">
        <v>40653</v>
      </c>
      <c r="L7" s="3" t="s">
        <v>351</v>
      </c>
      <c r="M7" s="3" t="s">
        <v>36</v>
      </c>
      <c r="N7" s="3"/>
      <c r="O7" s="3"/>
      <c r="P7" s="3"/>
    </row>
    <row r="8" spans="1:16" ht="33.75" customHeight="1">
      <c r="A8" s="3" t="s">
        <v>47</v>
      </c>
      <c r="B8" s="3" t="s">
        <v>533</v>
      </c>
      <c r="C8" s="3" t="s">
        <v>617</v>
      </c>
      <c r="D8" s="3">
        <v>2011</v>
      </c>
      <c r="E8" s="3" t="s">
        <v>61</v>
      </c>
      <c r="F8" s="3" t="s">
        <v>42</v>
      </c>
      <c r="G8" s="3">
        <v>1031992</v>
      </c>
      <c r="H8" s="3">
        <v>0</v>
      </c>
      <c r="I8" s="3" t="s">
        <v>165</v>
      </c>
      <c r="J8" s="3" t="s">
        <v>591</v>
      </c>
      <c r="K8" s="4">
        <v>40652</v>
      </c>
      <c r="L8" s="3" t="s">
        <v>351</v>
      </c>
      <c r="M8" s="3" t="s">
        <v>596</v>
      </c>
      <c r="N8" s="3"/>
      <c r="O8" s="3"/>
      <c r="P8" s="3"/>
    </row>
    <row r="9" spans="1:16" ht="45.75" customHeight="1">
      <c r="A9" s="3" t="s">
        <v>495</v>
      </c>
      <c r="B9" s="3" t="s">
        <v>546</v>
      </c>
      <c r="C9" s="3" t="s">
        <v>617</v>
      </c>
      <c r="D9" s="3">
        <v>2011</v>
      </c>
      <c r="E9" s="3" t="s">
        <v>61</v>
      </c>
      <c r="F9" s="3" t="s">
        <v>450</v>
      </c>
      <c r="G9" s="3">
        <v>154587</v>
      </c>
      <c r="H9" s="3">
        <v>0</v>
      </c>
      <c r="I9" s="3" t="s">
        <v>278</v>
      </c>
      <c r="J9" s="3" t="s">
        <v>56</v>
      </c>
      <c r="K9" s="4">
        <v>40611</v>
      </c>
      <c r="L9" s="3" t="s">
        <v>351</v>
      </c>
      <c r="M9" s="3" t="s">
        <v>226</v>
      </c>
      <c r="N9" s="3" t="s">
        <v>282</v>
      </c>
      <c r="O9" s="3" t="s">
        <v>59</v>
      </c>
      <c r="P9" s="3" t="s">
        <v>559</v>
      </c>
    </row>
    <row r="10" spans="1:16" ht="90.75" customHeight="1">
      <c r="A10" s="3" t="s">
        <v>562</v>
      </c>
      <c r="B10" s="3" t="s">
        <v>426</v>
      </c>
      <c r="C10" s="3" t="s">
        <v>617</v>
      </c>
      <c r="D10" s="3">
        <v>2011</v>
      </c>
      <c r="E10" s="3" t="s">
        <v>61</v>
      </c>
      <c r="F10" s="3" t="s">
        <v>423</v>
      </c>
      <c r="G10" s="3">
        <v>11804</v>
      </c>
      <c r="H10" s="3">
        <v>0</v>
      </c>
      <c r="I10" s="3" t="s">
        <v>233</v>
      </c>
      <c r="J10" s="3" t="s">
        <v>542</v>
      </c>
      <c r="K10" s="4">
        <v>40667</v>
      </c>
      <c r="L10" s="3" t="s">
        <v>351</v>
      </c>
      <c r="M10" s="3" t="s">
        <v>280</v>
      </c>
      <c r="N10" s="3" t="s">
        <v>282</v>
      </c>
      <c r="O10" s="3" t="s">
        <v>366</v>
      </c>
      <c r="P10" s="3" t="s">
        <v>584</v>
      </c>
    </row>
    <row r="11" spans="1:16" ht="33.75" customHeight="1">
      <c r="A11" s="3" t="s">
        <v>612</v>
      </c>
      <c r="B11" s="3" t="s">
        <v>256</v>
      </c>
      <c r="C11" s="3" t="s">
        <v>617</v>
      </c>
      <c r="D11" s="3">
        <v>2011</v>
      </c>
      <c r="E11" s="3" t="s">
        <v>61</v>
      </c>
      <c r="F11" s="3" t="s">
        <v>370</v>
      </c>
      <c r="G11" s="3">
        <v>1376147</v>
      </c>
      <c r="H11" s="3">
        <v>0</v>
      </c>
      <c r="I11" s="3" t="s">
        <v>238</v>
      </c>
      <c r="J11" s="3" t="s">
        <v>589</v>
      </c>
      <c r="K11" s="4">
        <v>40616</v>
      </c>
      <c r="L11" s="3" t="s">
        <v>351</v>
      </c>
      <c r="M11" s="3" t="s">
        <v>596</v>
      </c>
      <c r="N11" s="3"/>
      <c r="O11" s="3"/>
      <c r="P11" s="3"/>
    </row>
    <row r="12" spans="1:16" ht="68.25" customHeight="1">
      <c r="A12" s="3" t="s">
        <v>164</v>
      </c>
      <c r="B12" s="3" t="s">
        <v>266</v>
      </c>
      <c r="C12" s="3" t="s">
        <v>617</v>
      </c>
      <c r="D12" s="3">
        <v>2011</v>
      </c>
      <c r="E12" s="3" t="s">
        <v>61</v>
      </c>
      <c r="F12" s="3" t="s">
        <v>526</v>
      </c>
      <c r="G12" s="3">
        <v>68120</v>
      </c>
      <c r="H12" s="3">
        <v>0</v>
      </c>
      <c r="I12" s="3" t="s">
        <v>195</v>
      </c>
      <c r="J12" s="3" t="s">
        <v>56</v>
      </c>
      <c r="K12" s="4">
        <v>40581</v>
      </c>
      <c r="L12" s="3" t="s">
        <v>351</v>
      </c>
      <c r="M12" s="3" t="s">
        <v>596</v>
      </c>
      <c r="N12" s="3"/>
      <c r="O12" s="3"/>
      <c r="P12" s="3"/>
    </row>
    <row r="13" spans="1:16" ht="90.75" customHeight="1">
      <c r="A13" s="3" t="s">
        <v>102</v>
      </c>
      <c r="B13" s="3" t="s">
        <v>426</v>
      </c>
      <c r="C13" s="3" t="s">
        <v>617</v>
      </c>
      <c r="D13" s="3">
        <v>2011</v>
      </c>
      <c r="E13" s="3" t="s">
        <v>61</v>
      </c>
      <c r="F13" s="3" t="s">
        <v>508</v>
      </c>
      <c r="G13" s="3">
        <v>343407</v>
      </c>
      <c r="H13" s="3">
        <v>0</v>
      </c>
      <c r="I13" s="3" t="s">
        <v>389</v>
      </c>
      <c r="J13" s="3" t="s">
        <v>56</v>
      </c>
      <c r="K13" s="4">
        <v>40606</v>
      </c>
      <c r="L13" s="3" t="s">
        <v>351</v>
      </c>
      <c r="M13" s="3" t="s">
        <v>280</v>
      </c>
      <c r="N13" s="3" t="s">
        <v>282</v>
      </c>
      <c r="O13" s="3" t="s">
        <v>366</v>
      </c>
      <c r="P13" s="3" t="s">
        <v>584</v>
      </c>
    </row>
    <row r="14" spans="1:16" ht="33.75" customHeight="1">
      <c r="A14" s="3" t="s">
        <v>272</v>
      </c>
      <c r="B14" s="3" t="s">
        <v>485</v>
      </c>
      <c r="C14" s="3" t="s">
        <v>617</v>
      </c>
      <c r="D14" s="3">
        <v>2011</v>
      </c>
      <c r="E14" s="3" t="s">
        <v>61</v>
      </c>
      <c r="F14" s="3" t="s">
        <v>561</v>
      </c>
      <c r="G14" s="3">
        <v>137363</v>
      </c>
      <c r="H14" s="3">
        <v>0</v>
      </c>
      <c r="I14" s="3" t="s">
        <v>63</v>
      </c>
      <c r="J14" s="3" t="s">
        <v>40</v>
      </c>
      <c r="K14" s="4">
        <v>40624</v>
      </c>
      <c r="L14" s="3" t="s">
        <v>3</v>
      </c>
      <c r="M14" s="3" t="s">
        <v>596</v>
      </c>
      <c r="N14" s="3" t="s">
        <v>282</v>
      </c>
      <c r="O14" s="3" t="s">
        <v>449</v>
      </c>
      <c r="P14" s="3" t="s">
        <v>596</v>
      </c>
    </row>
    <row r="15" spans="1:16" ht="33.75" customHeight="1">
      <c r="A15" s="3" t="s">
        <v>371</v>
      </c>
      <c r="B15" s="3" t="s">
        <v>485</v>
      </c>
      <c r="C15" s="3" t="s">
        <v>617</v>
      </c>
      <c r="D15" s="3">
        <v>2011</v>
      </c>
      <c r="E15" s="3" t="s">
        <v>61</v>
      </c>
      <c r="F15" s="3" t="s">
        <v>561</v>
      </c>
      <c r="G15" s="3">
        <v>274726</v>
      </c>
      <c r="H15" s="3">
        <v>0</v>
      </c>
      <c r="I15" s="3" t="s">
        <v>63</v>
      </c>
      <c r="J15" s="3" t="s">
        <v>40</v>
      </c>
      <c r="K15" s="4">
        <v>40631</v>
      </c>
      <c r="L15" s="3" t="s">
        <v>3</v>
      </c>
      <c r="M15" s="3" t="s">
        <v>596</v>
      </c>
      <c r="N15" s="3" t="s">
        <v>282</v>
      </c>
      <c r="O15" s="3" t="s">
        <v>449</v>
      </c>
      <c r="P15" s="3" t="s">
        <v>596</v>
      </c>
    </row>
    <row r="16" spans="1:16" ht="33.75" customHeight="1">
      <c r="A16" s="3" t="s">
        <v>229</v>
      </c>
      <c r="B16" s="3" t="s">
        <v>266</v>
      </c>
      <c r="C16" s="3" t="s">
        <v>617</v>
      </c>
      <c r="D16" s="3">
        <v>2011</v>
      </c>
      <c r="E16" s="3" t="s">
        <v>61</v>
      </c>
      <c r="F16" s="3" t="s">
        <v>641</v>
      </c>
      <c r="G16" s="3">
        <v>5376</v>
      </c>
      <c r="H16" s="3">
        <v>0</v>
      </c>
      <c r="I16" s="3" t="s">
        <v>422</v>
      </c>
      <c r="J16" s="3" t="s">
        <v>110</v>
      </c>
      <c r="K16" s="4">
        <v>40626</v>
      </c>
      <c r="L16" s="3" t="s">
        <v>351</v>
      </c>
      <c r="M16" s="3" t="s">
        <v>596</v>
      </c>
      <c r="N16" s="3"/>
      <c r="O16" s="3"/>
      <c r="P16" s="3"/>
    </row>
    <row r="17" spans="1:16" ht="33.75" customHeight="1">
      <c r="A17" s="3" t="s">
        <v>360</v>
      </c>
      <c r="B17" s="3" t="s">
        <v>266</v>
      </c>
      <c r="C17" s="3" t="s">
        <v>617</v>
      </c>
      <c r="D17" s="3">
        <v>2011</v>
      </c>
      <c r="E17" s="3" t="s">
        <v>61</v>
      </c>
      <c r="F17" s="3" t="s">
        <v>332</v>
      </c>
      <c r="G17" s="3">
        <v>1276</v>
      </c>
      <c r="H17" s="3">
        <v>0</v>
      </c>
      <c r="I17" s="3" t="s">
        <v>465</v>
      </c>
      <c r="J17" s="3" t="s">
        <v>110</v>
      </c>
      <c r="K17" s="4">
        <v>40626</v>
      </c>
      <c r="L17" s="3" t="s">
        <v>351</v>
      </c>
      <c r="M17" s="3" t="s">
        <v>596</v>
      </c>
      <c r="N17" s="3"/>
      <c r="O17" s="3"/>
      <c r="P17" s="3"/>
    </row>
    <row r="18" spans="1:16" ht="33.75" customHeight="1">
      <c r="A18" s="3" t="s">
        <v>448</v>
      </c>
      <c r="B18" s="3" t="s">
        <v>485</v>
      </c>
      <c r="C18" s="3" t="s">
        <v>617</v>
      </c>
      <c r="D18" s="3">
        <v>2011</v>
      </c>
      <c r="E18" s="3" t="s">
        <v>299</v>
      </c>
      <c r="F18" s="3" t="s">
        <v>25</v>
      </c>
      <c r="G18" s="3">
        <v>259098</v>
      </c>
      <c r="H18" s="3">
        <v>0</v>
      </c>
      <c r="I18" s="3" t="s">
        <v>92</v>
      </c>
      <c r="J18" s="3" t="s">
        <v>56</v>
      </c>
      <c r="K18" s="4">
        <v>40711</v>
      </c>
      <c r="L18" s="3" t="s">
        <v>351</v>
      </c>
      <c r="M18" s="3" t="s">
        <v>22</v>
      </c>
      <c r="N18" s="3" t="s">
        <v>282</v>
      </c>
      <c r="O18" s="3" t="s">
        <v>31</v>
      </c>
      <c r="P18" s="3" t="s">
        <v>147</v>
      </c>
    </row>
    <row r="19" spans="1:16" ht="33.75" customHeight="1">
      <c r="A19" s="3" t="s">
        <v>197</v>
      </c>
      <c r="B19" s="3" t="s">
        <v>266</v>
      </c>
      <c r="C19" s="3" t="s">
        <v>617</v>
      </c>
      <c r="D19" s="3">
        <v>2011</v>
      </c>
      <c r="E19" s="3" t="s">
        <v>61</v>
      </c>
      <c r="F19" s="3" t="s">
        <v>183</v>
      </c>
      <c r="G19" s="3">
        <v>54163</v>
      </c>
      <c r="H19" s="3">
        <v>0</v>
      </c>
      <c r="I19" s="3" t="s">
        <v>365</v>
      </c>
      <c r="J19" s="3" t="s">
        <v>110</v>
      </c>
      <c r="K19" s="4">
        <v>40626</v>
      </c>
      <c r="L19" s="3" t="s">
        <v>351</v>
      </c>
      <c r="M19" s="3" t="s">
        <v>596</v>
      </c>
      <c r="N19" s="3"/>
      <c r="O19" s="3"/>
      <c r="P19" s="3"/>
    </row>
    <row r="20" spans="1:16" ht="33.75" customHeight="1">
      <c r="A20" s="3" t="s">
        <v>212</v>
      </c>
      <c r="B20" s="3" t="s">
        <v>266</v>
      </c>
      <c r="C20" s="3" t="s">
        <v>617</v>
      </c>
      <c r="D20" s="3">
        <v>2011</v>
      </c>
      <c r="E20" s="3" t="s">
        <v>61</v>
      </c>
      <c r="F20" s="3" t="s">
        <v>558</v>
      </c>
      <c r="G20" s="3">
        <v>25338</v>
      </c>
      <c r="H20" s="3">
        <v>0</v>
      </c>
      <c r="I20" s="3" t="s">
        <v>397</v>
      </c>
      <c r="J20" s="3" t="s">
        <v>110</v>
      </c>
      <c r="K20" s="4">
        <v>40626</v>
      </c>
      <c r="L20" s="3" t="s">
        <v>351</v>
      </c>
      <c r="M20" s="3" t="s">
        <v>596</v>
      </c>
      <c r="N20" s="3"/>
      <c r="O20" s="3"/>
      <c r="P20" s="3"/>
    </row>
    <row r="21" spans="1:16" ht="33.75" customHeight="1">
      <c r="A21" s="3" t="s">
        <v>288</v>
      </c>
      <c r="B21" s="3" t="s">
        <v>112</v>
      </c>
      <c r="C21" s="3" t="s">
        <v>617</v>
      </c>
      <c r="D21" s="3">
        <v>2011</v>
      </c>
      <c r="E21" s="3" t="s">
        <v>61</v>
      </c>
      <c r="F21" s="3" t="s">
        <v>484</v>
      </c>
      <c r="G21" s="3">
        <v>370370</v>
      </c>
      <c r="H21" s="3">
        <v>0</v>
      </c>
      <c r="I21" s="3" t="s">
        <v>389</v>
      </c>
      <c r="J21" s="3" t="s">
        <v>56</v>
      </c>
      <c r="K21" s="4">
        <v>40666</v>
      </c>
      <c r="L21" s="3" t="s">
        <v>351</v>
      </c>
      <c r="M21" s="3" t="s">
        <v>596</v>
      </c>
      <c r="N21" s="3"/>
      <c r="O21" s="3"/>
      <c r="P21" s="3"/>
    </row>
    <row r="22" spans="1:16" ht="45.75" customHeight="1">
      <c r="A22" s="3" t="s">
        <v>79</v>
      </c>
      <c r="B22" s="3" t="s">
        <v>179</v>
      </c>
      <c r="C22" s="3" t="s">
        <v>617</v>
      </c>
      <c r="D22" s="3">
        <v>2011</v>
      </c>
      <c r="E22" s="3" t="s">
        <v>61</v>
      </c>
      <c r="F22" s="3" t="s">
        <v>407</v>
      </c>
      <c r="G22" s="3">
        <v>73239</v>
      </c>
      <c r="H22" s="3">
        <v>0</v>
      </c>
      <c r="I22" s="3" t="s">
        <v>462</v>
      </c>
      <c r="J22" s="3" t="s">
        <v>56</v>
      </c>
      <c r="K22" s="4">
        <v>40645</v>
      </c>
      <c r="L22" s="3" t="s">
        <v>351</v>
      </c>
      <c r="M22" s="3" t="s">
        <v>36</v>
      </c>
      <c r="N22" s="3"/>
      <c r="O22" s="3"/>
      <c r="P22" s="3"/>
    </row>
    <row r="23" spans="1:16" ht="45.75" customHeight="1">
      <c r="A23" s="3" t="s">
        <v>164</v>
      </c>
      <c r="B23" s="3" t="s">
        <v>608</v>
      </c>
      <c r="C23" s="3" t="s">
        <v>617</v>
      </c>
      <c r="D23" s="3">
        <v>2011</v>
      </c>
      <c r="E23" s="3" t="s">
        <v>61</v>
      </c>
      <c r="F23" s="3" t="s">
        <v>632</v>
      </c>
      <c r="G23" s="3">
        <v>0</v>
      </c>
      <c r="H23" s="3">
        <v>427350</v>
      </c>
      <c r="I23" s="3" t="s">
        <v>175</v>
      </c>
      <c r="J23" s="3" t="s">
        <v>56</v>
      </c>
      <c r="K23" s="4">
        <v>40714</v>
      </c>
      <c r="L23" s="3" t="s">
        <v>496</v>
      </c>
      <c r="M23" s="3" t="s">
        <v>36</v>
      </c>
      <c r="N23" s="3" t="s">
        <v>282</v>
      </c>
      <c r="O23" s="3" t="s">
        <v>13</v>
      </c>
      <c r="P23" s="3" t="s">
        <v>82</v>
      </c>
    </row>
    <row r="24" spans="1:16" ht="33.75" customHeight="1">
      <c r="A24" s="3" t="s">
        <v>224</v>
      </c>
      <c r="B24" s="3" t="s">
        <v>309</v>
      </c>
      <c r="C24" s="3" t="s">
        <v>617</v>
      </c>
      <c r="D24" s="3">
        <v>2011</v>
      </c>
      <c r="E24" s="3" t="s">
        <v>14</v>
      </c>
      <c r="F24" s="3" t="s">
        <v>123</v>
      </c>
      <c r="G24" s="3">
        <v>297575</v>
      </c>
      <c r="H24" s="3">
        <v>0</v>
      </c>
      <c r="I24" s="3" t="s">
        <v>169</v>
      </c>
      <c r="J24" s="3" t="s">
        <v>56</v>
      </c>
      <c r="K24" s="4">
        <v>40604</v>
      </c>
      <c r="L24" s="3" t="s">
        <v>351</v>
      </c>
      <c r="M24" s="3" t="s">
        <v>22</v>
      </c>
      <c r="N24" s="3" t="s">
        <v>282</v>
      </c>
      <c r="O24" s="3" t="s">
        <v>313</v>
      </c>
      <c r="P24" s="3" t="s">
        <v>147</v>
      </c>
    </row>
    <row r="25" spans="1:16" ht="409.5" customHeight="1">
      <c r="A25" s="3" t="s">
        <v>475</v>
      </c>
      <c r="B25" s="3" t="s">
        <v>256</v>
      </c>
      <c r="C25" s="3" t="s">
        <v>617</v>
      </c>
      <c r="D25" s="3">
        <v>2011</v>
      </c>
      <c r="E25" s="3" t="s">
        <v>61</v>
      </c>
      <c r="F25" s="3" t="s">
        <v>218</v>
      </c>
      <c r="G25" s="3">
        <v>3210273</v>
      </c>
      <c r="H25" s="3">
        <v>0</v>
      </c>
      <c r="I25" s="3" t="s">
        <v>131</v>
      </c>
      <c r="J25" s="3" t="s">
        <v>488</v>
      </c>
      <c r="K25" s="4">
        <v>40611</v>
      </c>
      <c r="L25" s="3" t="s">
        <v>3</v>
      </c>
      <c r="M25" s="3" t="s">
        <v>596</v>
      </c>
      <c r="N25" s="3"/>
      <c r="O25" s="3"/>
      <c r="P25" s="3"/>
    </row>
    <row r="26" spans="1:16" ht="33.75" customHeight="1">
      <c r="A26" s="3" t="s">
        <v>94</v>
      </c>
      <c r="B26" s="3" t="s">
        <v>266</v>
      </c>
      <c r="C26" s="3" t="s">
        <v>617</v>
      </c>
      <c r="D26" s="3">
        <v>2011</v>
      </c>
      <c r="E26" s="3" t="s">
        <v>61</v>
      </c>
      <c r="F26" s="3" t="s">
        <v>641</v>
      </c>
      <c r="G26" s="3">
        <v>3411</v>
      </c>
      <c r="H26" s="3">
        <v>0</v>
      </c>
      <c r="I26" s="3" t="s">
        <v>286</v>
      </c>
      <c r="J26" s="3" t="s">
        <v>110</v>
      </c>
      <c r="K26" s="4">
        <v>40626</v>
      </c>
      <c r="L26" s="3" t="s">
        <v>351</v>
      </c>
      <c r="M26" s="3" t="s">
        <v>596</v>
      </c>
      <c r="N26" s="3"/>
      <c r="O26" s="3"/>
      <c r="P26" s="3"/>
    </row>
    <row r="27" spans="1:16" ht="68.25" customHeight="1">
      <c r="A27" s="3" t="s">
        <v>562</v>
      </c>
      <c r="B27" s="3" t="s">
        <v>266</v>
      </c>
      <c r="C27" s="3" t="s">
        <v>617</v>
      </c>
      <c r="D27" s="3">
        <v>2011</v>
      </c>
      <c r="E27" s="3" t="s">
        <v>61</v>
      </c>
      <c r="F27" s="3" t="s">
        <v>460</v>
      </c>
      <c r="G27" s="3">
        <v>849334</v>
      </c>
      <c r="H27" s="3">
        <v>0</v>
      </c>
      <c r="I27" s="3" t="s">
        <v>513</v>
      </c>
      <c r="J27" s="3" t="s">
        <v>110</v>
      </c>
      <c r="K27" s="4">
        <v>40626</v>
      </c>
      <c r="L27" s="3" t="s">
        <v>351</v>
      </c>
      <c r="M27" s="3" t="s">
        <v>596</v>
      </c>
      <c r="N27" s="3"/>
      <c r="O27" s="3"/>
      <c r="P27" s="3"/>
    </row>
    <row r="28" spans="1:16" ht="33.75" customHeight="1">
      <c r="A28" s="3" t="s">
        <v>618</v>
      </c>
      <c r="B28" s="3" t="s">
        <v>239</v>
      </c>
      <c r="C28" s="3" t="s">
        <v>617</v>
      </c>
      <c r="D28" s="3">
        <v>2011</v>
      </c>
      <c r="E28" s="3" t="s">
        <v>61</v>
      </c>
      <c r="F28" s="3" t="s">
        <v>382</v>
      </c>
      <c r="G28" s="3">
        <v>271150</v>
      </c>
      <c r="H28" s="3">
        <v>0</v>
      </c>
      <c r="I28" s="3" t="s">
        <v>63</v>
      </c>
      <c r="J28" s="3" t="s">
        <v>40</v>
      </c>
      <c r="K28" s="4">
        <v>40647</v>
      </c>
      <c r="L28" s="3" t="s">
        <v>3</v>
      </c>
      <c r="M28" s="3" t="s">
        <v>596</v>
      </c>
      <c r="N28" s="3" t="s">
        <v>282</v>
      </c>
      <c r="O28" s="3" t="s">
        <v>12</v>
      </c>
      <c r="P28" s="3" t="s">
        <v>596</v>
      </c>
    </row>
    <row r="29" spans="1:16" ht="33.75" customHeight="1">
      <c r="A29" s="3" t="s">
        <v>129</v>
      </c>
      <c r="B29" s="3" t="s">
        <v>239</v>
      </c>
      <c r="C29" s="3" t="s">
        <v>617</v>
      </c>
      <c r="D29" s="3">
        <v>2011</v>
      </c>
      <c r="E29" s="3" t="s">
        <v>61</v>
      </c>
      <c r="F29" s="3" t="s">
        <v>382</v>
      </c>
      <c r="G29" s="3">
        <v>1000000</v>
      </c>
      <c r="H29" s="3">
        <v>0</v>
      </c>
      <c r="I29" s="3" t="s">
        <v>63</v>
      </c>
      <c r="J29" s="3" t="s">
        <v>40</v>
      </c>
      <c r="K29" s="4">
        <v>40608</v>
      </c>
      <c r="L29" s="3" t="s">
        <v>3</v>
      </c>
      <c r="M29" s="3" t="s">
        <v>596</v>
      </c>
      <c r="N29" s="3" t="s">
        <v>282</v>
      </c>
      <c r="O29" s="3" t="s">
        <v>12</v>
      </c>
      <c r="P29" s="3" t="s">
        <v>596</v>
      </c>
    </row>
    <row r="30" spans="1:16" ht="33.75" customHeight="1">
      <c r="A30" s="3" t="s">
        <v>512</v>
      </c>
      <c r="B30" s="3" t="s">
        <v>239</v>
      </c>
      <c r="C30" s="3" t="s">
        <v>617</v>
      </c>
      <c r="D30" s="3">
        <v>2011</v>
      </c>
      <c r="E30" s="3" t="s">
        <v>61</v>
      </c>
      <c r="F30" s="3" t="s">
        <v>451</v>
      </c>
      <c r="G30" s="3">
        <v>3231072</v>
      </c>
      <c r="H30" s="3">
        <v>0</v>
      </c>
      <c r="I30" s="3" t="s">
        <v>63</v>
      </c>
      <c r="J30" s="3" t="s">
        <v>40</v>
      </c>
      <c r="K30" s="4">
        <v>40613</v>
      </c>
      <c r="L30" s="3" t="s">
        <v>3</v>
      </c>
      <c r="M30" s="3" t="s">
        <v>596</v>
      </c>
      <c r="N30" s="3" t="s">
        <v>282</v>
      </c>
      <c r="O30" s="3" t="s">
        <v>12</v>
      </c>
      <c r="P30" s="3" t="s">
        <v>596</v>
      </c>
    </row>
    <row r="31" spans="1:16" ht="90.75" customHeight="1">
      <c r="A31" s="3" t="s">
        <v>404</v>
      </c>
      <c r="B31" s="3" t="s">
        <v>239</v>
      </c>
      <c r="C31" s="3" t="s">
        <v>617</v>
      </c>
      <c r="D31" s="3">
        <v>2011</v>
      </c>
      <c r="E31" s="3" t="s">
        <v>478</v>
      </c>
      <c r="F31" s="3" t="s">
        <v>232</v>
      </c>
      <c r="G31" s="3">
        <v>224000</v>
      </c>
      <c r="H31" s="3">
        <v>0</v>
      </c>
      <c r="I31" s="3" t="s">
        <v>63</v>
      </c>
      <c r="J31" s="3" t="s">
        <v>40</v>
      </c>
      <c r="K31" s="4">
        <v>40612</v>
      </c>
      <c r="L31" s="3" t="s">
        <v>3</v>
      </c>
      <c r="M31" s="3" t="s">
        <v>280</v>
      </c>
      <c r="N31" s="3" t="s">
        <v>282</v>
      </c>
      <c r="O31" s="3" t="s">
        <v>438</v>
      </c>
      <c r="P31" s="3" t="s">
        <v>584</v>
      </c>
    </row>
    <row r="32" spans="1:16" ht="33.75" customHeight="1">
      <c r="A32" s="3" t="s">
        <v>230</v>
      </c>
      <c r="B32" s="3" t="s">
        <v>309</v>
      </c>
      <c r="C32" s="3" t="s">
        <v>617</v>
      </c>
      <c r="D32" s="3">
        <v>2011</v>
      </c>
      <c r="E32" s="3" t="s">
        <v>299</v>
      </c>
      <c r="F32" s="3" t="s">
        <v>153</v>
      </c>
      <c r="G32" s="3">
        <v>1469507</v>
      </c>
      <c r="H32" s="3">
        <v>0</v>
      </c>
      <c r="I32" s="3" t="s">
        <v>45</v>
      </c>
      <c r="J32" s="3" t="s">
        <v>432</v>
      </c>
      <c r="K32" s="4">
        <v>40695</v>
      </c>
      <c r="L32" s="3" t="s">
        <v>351</v>
      </c>
      <c r="M32" s="3" t="s">
        <v>22</v>
      </c>
      <c r="N32" s="3" t="s">
        <v>282</v>
      </c>
      <c r="O32" s="3" t="s">
        <v>204</v>
      </c>
      <c r="P32" s="3" t="s">
        <v>147</v>
      </c>
    </row>
    <row r="33" spans="1:16" ht="90.75" customHeight="1">
      <c r="A33" s="3" t="s">
        <v>164</v>
      </c>
      <c r="B33" s="3" t="s">
        <v>426</v>
      </c>
      <c r="C33" s="3" t="s">
        <v>617</v>
      </c>
      <c r="D33" s="3">
        <v>2011</v>
      </c>
      <c r="E33" s="3" t="s">
        <v>299</v>
      </c>
      <c r="F33" s="3" t="s">
        <v>251</v>
      </c>
      <c r="G33" s="3">
        <v>1408451</v>
      </c>
      <c r="H33" s="3">
        <v>0</v>
      </c>
      <c r="I33" s="3" t="s">
        <v>165</v>
      </c>
      <c r="J33" s="3" t="s">
        <v>56</v>
      </c>
      <c r="K33" s="4">
        <v>40660</v>
      </c>
      <c r="L33" s="3" t="s">
        <v>351</v>
      </c>
      <c r="M33" s="3" t="s">
        <v>280</v>
      </c>
      <c r="N33" s="3" t="s">
        <v>282</v>
      </c>
      <c r="O33" s="3" t="s">
        <v>96</v>
      </c>
      <c r="P33" s="3" t="s">
        <v>584</v>
      </c>
    </row>
    <row r="34" spans="1:16" ht="90.75" customHeight="1">
      <c r="A34" s="3" t="s">
        <v>164</v>
      </c>
      <c r="B34" s="3" t="s">
        <v>239</v>
      </c>
      <c r="C34" s="3" t="s">
        <v>617</v>
      </c>
      <c r="D34" s="3">
        <v>2011</v>
      </c>
      <c r="E34" s="3" t="s">
        <v>478</v>
      </c>
      <c r="F34" s="3" t="s">
        <v>178</v>
      </c>
      <c r="G34" s="3">
        <v>740742</v>
      </c>
      <c r="H34" s="3">
        <v>0</v>
      </c>
      <c r="I34" s="3" t="s">
        <v>213</v>
      </c>
      <c r="J34" s="3" t="s">
        <v>56</v>
      </c>
      <c r="K34" s="4">
        <v>40660</v>
      </c>
      <c r="L34" s="3" t="s">
        <v>3</v>
      </c>
      <c r="M34" s="3" t="s">
        <v>280</v>
      </c>
      <c r="N34" s="3" t="s">
        <v>282</v>
      </c>
      <c r="O34" s="3" t="s">
        <v>438</v>
      </c>
      <c r="P34" s="3" t="s">
        <v>584</v>
      </c>
    </row>
    <row r="35" spans="1:16" ht="22.5" customHeight="1">
      <c r="A35" s="3" t="s">
        <v>79</v>
      </c>
      <c r="B35" s="3" t="s">
        <v>179</v>
      </c>
      <c r="C35" s="3" t="s">
        <v>617</v>
      </c>
      <c r="D35" s="3">
        <v>2011</v>
      </c>
      <c r="E35" s="3" t="s">
        <v>79</v>
      </c>
      <c r="F35" s="3" t="s">
        <v>633</v>
      </c>
      <c r="G35" s="3">
        <v>5356</v>
      </c>
      <c r="H35" s="3">
        <v>0</v>
      </c>
      <c r="I35" s="3" t="s">
        <v>353</v>
      </c>
      <c r="J35" s="3" t="s">
        <v>56</v>
      </c>
      <c r="K35" s="4">
        <v>40603</v>
      </c>
      <c r="L35" s="3" t="s">
        <v>351</v>
      </c>
      <c r="M35" s="3" t="s">
        <v>22</v>
      </c>
      <c r="N35" s="3"/>
      <c r="O35" s="3"/>
      <c r="P35" s="3"/>
    </row>
    <row r="36" spans="1:16" ht="57" customHeight="1">
      <c r="A36" s="3" t="s">
        <v>273</v>
      </c>
      <c r="B36" s="3" t="s">
        <v>266</v>
      </c>
      <c r="C36" s="3" t="s">
        <v>617</v>
      </c>
      <c r="D36" s="3">
        <v>2011</v>
      </c>
      <c r="E36" s="3" t="s">
        <v>61</v>
      </c>
      <c r="F36" s="3" t="s">
        <v>622</v>
      </c>
      <c r="G36" s="3">
        <v>40300</v>
      </c>
      <c r="H36" s="3">
        <v>0</v>
      </c>
      <c r="I36" s="3" t="s">
        <v>63</v>
      </c>
      <c r="J36" s="3" t="s">
        <v>40</v>
      </c>
      <c r="K36" s="4">
        <v>40606</v>
      </c>
      <c r="L36" s="3" t="s">
        <v>351</v>
      </c>
      <c r="M36" s="3" t="s">
        <v>196</v>
      </c>
      <c r="N36" s="3"/>
      <c r="O36" s="3"/>
      <c r="P36" s="3"/>
    </row>
    <row r="37" spans="1:16" ht="68.25" customHeight="1">
      <c r="A37" s="3" t="s">
        <v>383</v>
      </c>
      <c r="B37" s="3" t="s">
        <v>266</v>
      </c>
      <c r="C37" s="3" t="s">
        <v>617</v>
      </c>
      <c r="D37" s="3">
        <v>2011</v>
      </c>
      <c r="E37" s="3" t="s">
        <v>61</v>
      </c>
      <c r="F37" s="3" t="s">
        <v>76</v>
      </c>
      <c r="G37" s="3">
        <v>20000</v>
      </c>
      <c r="H37" s="3">
        <v>0</v>
      </c>
      <c r="I37" s="3" t="s">
        <v>63</v>
      </c>
      <c r="J37" s="3" t="s">
        <v>40</v>
      </c>
      <c r="K37" s="4">
        <v>40619</v>
      </c>
      <c r="L37" s="3" t="s">
        <v>351</v>
      </c>
      <c r="M37" s="3" t="s">
        <v>36</v>
      </c>
      <c r="N37" s="3"/>
      <c r="O37" s="3"/>
      <c r="P37" s="3"/>
    </row>
    <row r="38" spans="1:16" ht="79.5" customHeight="1">
      <c r="A38" s="3" t="s">
        <v>23</v>
      </c>
      <c r="B38" s="3" t="s">
        <v>179</v>
      </c>
      <c r="C38" s="3" t="s">
        <v>617</v>
      </c>
      <c r="D38" s="3">
        <v>2011</v>
      </c>
      <c r="E38" s="3" t="s">
        <v>478</v>
      </c>
      <c r="F38" s="3" t="s">
        <v>15</v>
      </c>
      <c r="G38" s="3">
        <v>500000</v>
      </c>
      <c r="H38" s="3">
        <v>0</v>
      </c>
      <c r="I38" s="3" t="s">
        <v>63</v>
      </c>
      <c r="J38" s="3" t="s">
        <v>40</v>
      </c>
      <c r="K38" s="4">
        <v>40607</v>
      </c>
      <c r="L38" s="3" t="s">
        <v>3</v>
      </c>
      <c r="M38" s="3" t="s">
        <v>596</v>
      </c>
      <c r="N38" s="3"/>
      <c r="O38" s="3"/>
      <c r="P38" s="3"/>
    </row>
    <row r="39" spans="1:16" ht="33.75" customHeight="1">
      <c r="A39" s="3" t="s">
        <v>47</v>
      </c>
      <c r="B39" s="3" t="s">
        <v>239</v>
      </c>
      <c r="C39" s="3" t="s">
        <v>617</v>
      </c>
      <c r="D39" s="3">
        <v>2011</v>
      </c>
      <c r="E39" s="3" t="s">
        <v>61</v>
      </c>
      <c r="F39" s="3" t="s">
        <v>139</v>
      </c>
      <c r="G39" s="3">
        <v>2028398</v>
      </c>
      <c r="H39" s="3">
        <v>0</v>
      </c>
      <c r="I39" s="3" t="s">
        <v>131</v>
      </c>
      <c r="J39" s="3" t="s">
        <v>591</v>
      </c>
      <c r="K39" s="4">
        <v>40609</v>
      </c>
      <c r="L39" s="3" t="s">
        <v>3</v>
      </c>
      <c r="M39" s="3" t="s">
        <v>596</v>
      </c>
      <c r="N39" s="3" t="s">
        <v>282</v>
      </c>
      <c r="O39" s="3" t="s">
        <v>12</v>
      </c>
      <c r="P39" s="3" t="s">
        <v>596</v>
      </c>
    </row>
    <row r="40" spans="1:16" ht="33.75" customHeight="1">
      <c r="A40" s="3" t="s">
        <v>47</v>
      </c>
      <c r="B40" s="3" t="s">
        <v>239</v>
      </c>
      <c r="C40" s="3" t="s">
        <v>617</v>
      </c>
      <c r="D40" s="3">
        <v>2011</v>
      </c>
      <c r="E40" s="3" t="s">
        <v>61</v>
      </c>
      <c r="F40" s="3" t="s">
        <v>567</v>
      </c>
      <c r="G40" s="3">
        <v>2028398</v>
      </c>
      <c r="H40" s="3">
        <v>0</v>
      </c>
      <c r="I40" s="3" t="s">
        <v>131</v>
      </c>
      <c r="J40" s="3" t="s">
        <v>591</v>
      </c>
      <c r="K40" s="4">
        <v>40624</v>
      </c>
      <c r="L40" s="3" t="s">
        <v>3</v>
      </c>
      <c r="M40" s="3" t="s">
        <v>596</v>
      </c>
      <c r="N40" s="3" t="s">
        <v>282</v>
      </c>
      <c r="O40" s="3" t="s">
        <v>12</v>
      </c>
      <c r="P40" s="3" t="s">
        <v>596</v>
      </c>
    </row>
    <row r="41" spans="1:16" ht="90.75" customHeight="1">
      <c r="A41" s="3" t="s">
        <v>516</v>
      </c>
      <c r="B41" s="3" t="s">
        <v>239</v>
      </c>
      <c r="C41" s="3" t="s">
        <v>617</v>
      </c>
      <c r="D41" s="3">
        <v>2011</v>
      </c>
      <c r="E41" s="3" t="s">
        <v>61</v>
      </c>
      <c r="F41" s="3" t="s">
        <v>154</v>
      </c>
      <c r="G41" s="3">
        <v>6720499</v>
      </c>
      <c r="H41" s="3">
        <v>0</v>
      </c>
      <c r="I41" s="3" t="s">
        <v>214</v>
      </c>
      <c r="J41" s="3" t="s">
        <v>56</v>
      </c>
      <c r="K41" s="4">
        <v>40599</v>
      </c>
      <c r="L41" s="3" t="s">
        <v>3</v>
      </c>
      <c r="M41" s="3" t="s">
        <v>280</v>
      </c>
      <c r="N41" s="3" t="s">
        <v>282</v>
      </c>
      <c r="O41" s="3" t="s">
        <v>421</v>
      </c>
      <c r="P41" s="3" t="s">
        <v>584</v>
      </c>
    </row>
    <row r="42" spans="1:16" ht="57" customHeight="1">
      <c r="A42" s="3" t="s">
        <v>516</v>
      </c>
      <c r="B42" s="3" t="s">
        <v>90</v>
      </c>
      <c r="C42" s="3" t="s">
        <v>617</v>
      </c>
      <c r="D42" s="3">
        <v>2011</v>
      </c>
      <c r="E42" s="3" t="s">
        <v>61</v>
      </c>
      <c r="F42" s="3" t="s">
        <v>105</v>
      </c>
      <c r="G42" s="3">
        <v>6158038</v>
      </c>
      <c r="H42" s="3">
        <v>0</v>
      </c>
      <c r="I42" s="3" t="s">
        <v>469</v>
      </c>
      <c r="J42" s="3" t="s">
        <v>56</v>
      </c>
      <c r="K42" s="4">
        <v>40599</v>
      </c>
      <c r="L42" s="3" t="s">
        <v>351</v>
      </c>
      <c r="M42" s="3" t="s">
        <v>596</v>
      </c>
      <c r="N42" s="3"/>
      <c r="O42" s="3"/>
      <c r="P42" s="3"/>
    </row>
    <row r="43" spans="1:16" ht="45.75" customHeight="1">
      <c r="A43" s="3" t="s">
        <v>86</v>
      </c>
      <c r="B43" s="3" t="s">
        <v>485</v>
      </c>
      <c r="C43" s="3" t="s">
        <v>617</v>
      </c>
      <c r="D43" s="3">
        <v>2011</v>
      </c>
      <c r="E43" s="3" t="s">
        <v>478</v>
      </c>
      <c r="F43" s="3" t="s">
        <v>427</v>
      </c>
      <c r="G43" s="3">
        <v>600000</v>
      </c>
      <c r="H43" s="3">
        <v>0</v>
      </c>
      <c r="I43" s="3" t="s">
        <v>63</v>
      </c>
      <c r="J43" s="3" t="s">
        <v>40</v>
      </c>
      <c r="K43" s="4">
        <v>40609</v>
      </c>
      <c r="L43" s="3" t="s">
        <v>3</v>
      </c>
      <c r="M43" s="3" t="s">
        <v>226</v>
      </c>
      <c r="N43" s="3" t="s">
        <v>282</v>
      </c>
      <c r="O43" s="3" t="s">
        <v>107</v>
      </c>
      <c r="P43" s="3" t="s">
        <v>559</v>
      </c>
    </row>
    <row r="44" spans="1:16" ht="33.75" customHeight="1">
      <c r="A44" s="3" t="s">
        <v>104</v>
      </c>
      <c r="B44" s="3" t="s">
        <v>266</v>
      </c>
      <c r="C44" s="3" t="s">
        <v>617</v>
      </c>
      <c r="D44" s="3">
        <v>2011</v>
      </c>
      <c r="E44" s="3" t="s">
        <v>61</v>
      </c>
      <c r="F44" s="3" t="s">
        <v>558</v>
      </c>
      <c r="G44" s="3">
        <v>96710</v>
      </c>
      <c r="H44" s="3">
        <v>0</v>
      </c>
      <c r="I44" s="3" t="s">
        <v>463</v>
      </c>
      <c r="J44" s="3" t="s">
        <v>110</v>
      </c>
      <c r="K44" s="4">
        <v>40626</v>
      </c>
      <c r="L44" s="3" t="s">
        <v>351</v>
      </c>
      <c r="M44" s="3" t="s">
        <v>596</v>
      </c>
      <c r="N44" s="3"/>
      <c r="O44" s="3"/>
      <c r="P44" s="3"/>
    </row>
    <row r="45" spans="1:16" ht="22.5" customHeight="1">
      <c r="A45" s="3" t="s">
        <v>79</v>
      </c>
      <c r="B45" s="3" t="s">
        <v>179</v>
      </c>
      <c r="C45" s="3" t="s">
        <v>617</v>
      </c>
      <c r="D45" s="3">
        <v>2011</v>
      </c>
      <c r="E45" s="3" t="s">
        <v>299</v>
      </c>
      <c r="F45" s="3" t="s">
        <v>28</v>
      </c>
      <c r="G45" s="3">
        <v>57692</v>
      </c>
      <c r="H45" s="3">
        <v>0</v>
      </c>
      <c r="I45" s="3" t="s">
        <v>525</v>
      </c>
      <c r="J45" s="3" t="s">
        <v>56</v>
      </c>
      <c r="K45" s="4">
        <v>40626</v>
      </c>
      <c r="L45" s="3" t="s">
        <v>351</v>
      </c>
      <c r="M45" s="3" t="s">
        <v>22</v>
      </c>
      <c r="N45" s="3"/>
      <c r="O45" s="3"/>
      <c r="P45" s="3"/>
    </row>
    <row r="46" spans="1:16" ht="147.75" customHeight="1">
      <c r="A46" s="3" t="s">
        <v>46</v>
      </c>
      <c r="B46" s="3" t="s">
        <v>179</v>
      </c>
      <c r="C46" s="3" t="s">
        <v>617</v>
      </c>
      <c r="D46" s="3">
        <v>2011</v>
      </c>
      <c r="E46" s="3" t="s">
        <v>61</v>
      </c>
      <c r="F46" s="3" t="s">
        <v>262</v>
      </c>
      <c r="G46" s="3">
        <v>0</v>
      </c>
      <c r="H46" s="3">
        <v>0</v>
      </c>
      <c r="I46" s="3" t="s">
        <v>63</v>
      </c>
      <c r="J46" s="3" t="s">
        <v>40</v>
      </c>
      <c r="K46" s="4">
        <v>40634</v>
      </c>
      <c r="L46" s="3" t="s">
        <v>351</v>
      </c>
      <c r="M46" s="3" t="s">
        <v>22</v>
      </c>
      <c r="N46" s="3"/>
      <c r="O46" s="3"/>
      <c r="P46" s="3"/>
    </row>
    <row r="47" spans="1:16" ht="33.75" customHeight="1">
      <c r="A47" s="3" t="s">
        <v>230</v>
      </c>
      <c r="B47" s="3" t="s">
        <v>309</v>
      </c>
      <c r="C47" s="3" t="s">
        <v>617</v>
      </c>
      <c r="D47" s="3">
        <v>2011</v>
      </c>
      <c r="E47" s="3" t="s">
        <v>299</v>
      </c>
      <c r="F47" s="3" t="s">
        <v>324</v>
      </c>
      <c r="G47" s="3">
        <v>1341682</v>
      </c>
      <c r="H47" s="3">
        <v>0</v>
      </c>
      <c r="I47" s="3" t="s">
        <v>477</v>
      </c>
      <c r="J47" s="3" t="s">
        <v>432</v>
      </c>
      <c r="K47" s="4">
        <v>40633</v>
      </c>
      <c r="L47" s="3" t="s">
        <v>3</v>
      </c>
      <c r="M47" s="3" t="s">
        <v>22</v>
      </c>
      <c r="N47" s="3" t="s">
        <v>282</v>
      </c>
      <c r="O47" s="3" t="s">
        <v>204</v>
      </c>
      <c r="P47" s="3" t="s">
        <v>147</v>
      </c>
    </row>
    <row r="48" spans="1:16" ht="33.75" customHeight="1">
      <c r="A48" s="3" t="s">
        <v>104</v>
      </c>
      <c r="B48" s="3" t="s">
        <v>266</v>
      </c>
      <c r="C48" s="3" t="s">
        <v>617</v>
      </c>
      <c r="D48" s="3">
        <v>2011</v>
      </c>
      <c r="E48" s="3" t="s">
        <v>61</v>
      </c>
      <c r="F48" s="3" t="s">
        <v>641</v>
      </c>
      <c r="G48" s="3">
        <v>6297</v>
      </c>
      <c r="H48" s="3">
        <v>0</v>
      </c>
      <c r="I48" s="3" t="s">
        <v>281</v>
      </c>
      <c r="J48" s="3" t="s">
        <v>110</v>
      </c>
      <c r="K48" s="4">
        <v>40626</v>
      </c>
      <c r="L48" s="3" t="s">
        <v>351</v>
      </c>
      <c r="M48" s="3" t="s">
        <v>596</v>
      </c>
      <c r="N48" s="3"/>
      <c r="O48" s="3"/>
      <c r="P48" s="3"/>
    </row>
    <row r="49" spans="1:16" ht="57" customHeight="1">
      <c r="A49" s="3" t="s">
        <v>475</v>
      </c>
      <c r="B49" s="3" t="s">
        <v>239</v>
      </c>
      <c r="C49" s="3" t="s">
        <v>617</v>
      </c>
      <c r="D49" s="3">
        <v>2011</v>
      </c>
      <c r="E49" s="3" t="s">
        <v>299</v>
      </c>
      <c r="F49" s="3" t="s">
        <v>624</v>
      </c>
      <c r="G49" s="3">
        <v>1393754</v>
      </c>
      <c r="H49" s="3">
        <v>0</v>
      </c>
      <c r="I49" s="3" t="s">
        <v>601</v>
      </c>
      <c r="J49" s="3" t="s">
        <v>488</v>
      </c>
      <c r="K49" s="4">
        <v>40604</v>
      </c>
      <c r="L49" s="3" t="s">
        <v>351</v>
      </c>
      <c r="M49" s="3" t="s">
        <v>596</v>
      </c>
      <c r="N49" s="3"/>
      <c r="O49" s="3"/>
      <c r="P49" s="3"/>
    </row>
    <row r="50" spans="1:16" ht="68.25" customHeight="1">
      <c r="A50" s="3" t="s">
        <v>383</v>
      </c>
      <c r="B50" s="3" t="s">
        <v>179</v>
      </c>
      <c r="C50" s="3" t="s">
        <v>617</v>
      </c>
      <c r="D50" s="3">
        <v>2011</v>
      </c>
      <c r="E50" s="3" t="s">
        <v>61</v>
      </c>
      <c r="F50" s="3" t="s">
        <v>350</v>
      </c>
      <c r="G50" s="3">
        <v>613079</v>
      </c>
      <c r="H50" s="3">
        <v>0</v>
      </c>
      <c r="I50" s="3" t="s">
        <v>58</v>
      </c>
      <c r="J50" s="3" t="s">
        <v>504</v>
      </c>
      <c r="K50" s="4">
        <v>40604</v>
      </c>
      <c r="L50" s="3" t="s">
        <v>351</v>
      </c>
      <c r="M50" s="3" t="s">
        <v>596</v>
      </c>
      <c r="N50" s="3"/>
      <c r="O50" s="3"/>
      <c r="P50" s="3"/>
    </row>
    <row r="51" spans="1:16" ht="90.75" customHeight="1">
      <c r="A51" s="3" t="s">
        <v>34</v>
      </c>
      <c r="B51" s="3" t="s">
        <v>426</v>
      </c>
      <c r="C51" s="3" t="s">
        <v>617</v>
      </c>
      <c r="D51" s="3">
        <v>2011</v>
      </c>
      <c r="E51" s="3" t="s">
        <v>61</v>
      </c>
      <c r="F51" s="3" t="s">
        <v>627</v>
      </c>
      <c r="G51" s="3">
        <v>69000</v>
      </c>
      <c r="H51" s="3">
        <v>0</v>
      </c>
      <c r="I51" s="3" t="s">
        <v>195</v>
      </c>
      <c r="J51" s="3" t="s">
        <v>56</v>
      </c>
      <c r="K51" s="4">
        <v>40612</v>
      </c>
      <c r="L51" s="3" t="s">
        <v>3</v>
      </c>
      <c r="M51" s="3" t="s">
        <v>280</v>
      </c>
      <c r="N51" s="3" t="s">
        <v>282</v>
      </c>
      <c r="O51" s="3" t="s">
        <v>366</v>
      </c>
      <c r="P51" s="3" t="s">
        <v>584</v>
      </c>
    </row>
    <row r="52" spans="1:16" ht="90.75" customHeight="1">
      <c r="A52" s="3" t="s">
        <v>86</v>
      </c>
      <c r="B52" s="3" t="s">
        <v>239</v>
      </c>
      <c r="C52" s="3" t="s">
        <v>617</v>
      </c>
      <c r="D52" s="3">
        <v>2011</v>
      </c>
      <c r="E52" s="3" t="s">
        <v>61</v>
      </c>
      <c r="F52" s="3" t="s">
        <v>540</v>
      </c>
      <c r="G52" s="3">
        <v>401464</v>
      </c>
      <c r="H52" s="3">
        <v>0</v>
      </c>
      <c r="I52" s="3" t="s">
        <v>63</v>
      </c>
      <c r="J52" s="3" t="s">
        <v>40</v>
      </c>
      <c r="K52" s="4">
        <v>40609</v>
      </c>
      <c r="L52" s="3" t="s">
        <v>3</v>
      </c>
      <c r="M52" s="3" t="s">
        <v>280</v>
      </c>
      <c r="N52" s="3" t="s">
        <v>282</v>
      </c>
      <c r="O52" s="3" t="s">
        <v>421</v>
      </c>
      <c r="P52" s="3" t="s">
        <v>584</v>
      </c>
    </row>
    <row r="53" spans="1:16" ht="33.75" customHeight="1">
      <c r="A53" s="3" t="s">
        <v>636</v>
      </c>
      <c r="B53" s="3" t="s">
        <v>256</v>
      </c>
      <c r="C53" s="3" t="s">
        <v>617</v>
      </c>
      <c r="D53" s="3">
        <v>2011</v>
      </c>
      <c r="E53" s="3" t="s">
        <v>299</v>
      </c>
      <c r="F53" s="3" t="s">
        <v>392</v>
      </c>
      <c r="G53" s="3">
        <v>204360</v>
      </c>
      <c r="H53" s="3">
        <v>0</v>
      </c>
      <c r="I53" s="3" t="s">
        <v>330</v>
      </c>
      <c r="J53" s="3" t="s">
        <v>56</v>
      </c>
      <c r="K53" s="4">
        <v>40599</v>
      </c>
      <c r="L53" s="3" t="s">
        <v>3</v>
      </c>
      <c r="M53" s="3" t="s">
        <v>596</v>
      </c>
      <c r="N53" s="3"/>
      <c r="O53" s="3"/>
      <c r="P53" s="3"/>
    </row>
    <row r="54" spans="1:16" ht="57" customHeight="1">
      <c r="A54" s="3" t="s">
        <v>230</v>
      </c>
      <c r="B54" s="3" t="s">
        <v>256</v>
      </c>
      <c r="C54" s="3" t="s">
        <v>617</v>
      </c>
      <c r="D54" s="3">
        <v>2011</v>
      </c>
      <c r="E54" s="3" t="s">
        <v>61</v>
      </c>
      <c r="F54" s="3" t="s">
        <v>210</v>
      </c>
      <c r="G54" s="3">
        <v>0</v>
      </c>
      <c r="H54" s="3">
        <v>0</v>
      </c>
      <c r="I54" s="3" t="s">
        <v>63</v>
      </c>
      <c r="J54" s="3" t="s">
        <v>40</v>
      </c>
      <c r="K54" s="4">
        <v>40602</v>
      </c>
      <c r="L54" s="3" t="s">
        <v>351</v>
      </c>
      <c r="M54" s="3" t="s">
        <v>22</v>
      </c>
      <c r="N54" s="3"/>
      <c r="O54" s="3"/>
      <c r="P54" s="3"/>
    </row>
    <row r="55" spans="1:16" ht="33.75" customHeight="1">
      <c r="A55" s="3" t="s">
        <v>47</v>
      </c>
      <c r="B55" s="3" t="s">
        <v>309</v>
      </c>
      <c r="C55" s="3" t="s">
        <v>617</v>
      </c>
      <c r="D55" s="3">
        <v>2011</v>
      </c>
      <c r="E55" s="3" t="s">
        <v>299</v>
      </c>
      <c r="F55" s="3" t="s">
        <v>153</v>
      </c>
      <c r="G55" s="3">
        <v>1048218</v>
      </c>
      <c r="H55" s="3">
        <v>0</v>
      </c>
      <c r="I55" s="3" t="s">
        <v>165</v>
      </c>
      <c r="J55" s="3" t="s">
        <v>591</v>
      </c>
      <c r="K55" s="4">
        <v>40739</v>
      </c>
      <c r="L55" s="3" t="s">
        <v>351</v>
      </c>
      <c r="M55" s="3" t="s">
        <v>22</v>
      </c>
      <c r="N55" s="3" t="s">
        <v>282</v>
      </c>
      <c r="O55" s="3" t="s">
        <v>204</v>
      </c>
      <c r="P55" s="3" t="s">
        <v>147</v>
      </c>
    </row>
    <row r="56" spans="1:16" ht="33.75" customHeight="1">
      <c r="A56" s="3" t="s">
        <v>94</v>
      </c>
      <c r="B56" s="3" t="s">
        <v>256</v>
      </c>
      <c r="C56" s="3" t="s">
        <v>617</v>
      </c>
      <c r="D56" s="3">
        <v>2011</v>
      </c>
      <c r="E56" s="3" t="s">
        <v>299</v>
      </c>
      <c r="F56" s="3" t="s">
        <v>459</v>
      </c>
      <c r="G56" s="3">
        <v>240770</v>
      </c>
      <c r="H56" s="3">
        <v>0</v>
      </c>
      <c r="I56" s="3" t="s">
        <v>330</v>
      </c>
      <c r="J56" s="3" t="s">
        <v>488</v>
      </c>
      <c r="K56" s="4">
        <v>40603</v>
      </c>
      <c r="L56" s="3" t="s">
        <v>351</v>
      </c>
      <c r="M56" s="3" t="s">
        <v>596</v>
      </c>
      <c r="N56" s="3"/>
      <c r="O56" s="3"/>
      <c r="P56" s="3"/>
    </row>
    <row r="57" spans="1:16" ht="33.75" customHeight="1">
      <c r="A57" s="3" t="s">
        <v>126</v>
      </c>
      <c r="B57" s="3" t="s">
        <v>266</v>
      </c>
      <c r="C57" s="3" t="s">
        <v>617</v>
      </c>
      <c r="D57" s="3">
        <v>2011</v>
      </c>
      <c r="E57" s="3" t="s">
        <v>61</v>
      </c>
      <c r="F57" s="3" t="s">
        <v>183</v>
      </c>
      <c r="G57" s="3">
        <v>5869</v>
      </c>
      <c r="H57" s="3">
        <v>0</v>
      </c>
      <c r="I57" s="3" t="s">
        <v>134</v>
      </c>
      <c r="J57" s="3" t="s">
        <v>110</v>
      </c>
      <c r="K57" s="4">
        <v>40626</v>
      </c>
      <c r="L57" s="3" t="s">
        <v>351</v>
      </c>
      <c r="M57" s="3" t="s">
        <v>596</v>
      </c>
      <c r="N57" s="3"/>
      <c r="O57" s="3"/>
      <c r="P57" s="3"/>
    </row>
    <row r="58" spans="1:16" ht="79.5" customHeight="1">
      <c r="A58" s="3" t="s">
        <v>46</v>
      </c>
      <c r="B58" s="3" t="s">
        <v>179</v>
      </c>
      <c r="C58" s="3" t="s">
        <v>617</v>
      </c>
      <c r="D58" s="3">
        <v>2011</v>
      </c>
      <c r="E58" s="3" t="s">
        <v>61</v>
      </c>
      <c r="F58" s="3" t="s">
        <v>405</v>
      </c>
      <c r="G58" s="3">
        <v>450000</v>
      </c>
      <c r="H58" s="3">
        <v>0</v>
      </c>
      <c r="I58" s="3" t="s">
        <v>63</v>
      </c>
      <c r="J58" s="3" t="s">
        <v>40</v>
      </c>
      <c r="K58" s="4">
        <v>40627</v>
      </c>
      <c r="L58" s="3" t="s">
        <v>351</v>
      </c>
      <c r="M58" s="3" t="s">
        <v>596</v>
      </c>
      <c r="N58" s="3"/>
      <c r="O58" s="3"/>
      <c r="P58" s="3"/>
    </row>
    <row r="59" spans="1:16" ht="33.75" customHeight="1">
      <c r="A59" s="3" t="s">
        <v>239</v>
      </c>
      <c r="B59" s="3" t="s">
        <v>239</v>
      </c>
      <c r="C59" s="3" t="s">
        <v>617</v>
      </c>
      <c r="D59" s="3">
        <v>2011</v>
      </c>
      <c r="E59" s="3" t="s">
        <v>61</v>
      </c>
      <c r="F59" s="3" t="s">
        <v>235</v>
      </c>
      <c r="G59" s="3">
        <v>-300000</v>
      </c>
      <c r="H59" s="3">
        <v>0</v>
      </c>
      <c r="I59" s="3"/>
      <c r="J59" s="3" t="s">
        <v>40</v>
      </c>
      <c r="K59" s="4">
        <v>40627</v>
      </c>
      <c r="L59" s="3" t="s">
        <v>3</v>
      </c>
      <c r="M59" s="3" t="s">
        <v>596</v>
      </c>
      <c r="N59" s="3" t="s">
        <v>282</v>
      </c>
      <c r="O59" s="3" t="s">
        <v>12</v>
      </c>
      <c r="P59" s="3" t="s">
        <v>596</v>
      </c>
    </row>
    <row r="60" spans="1:16" ht="33.75" customHeight="1">
      <c r="A60" s="3" t="s">
        <v>47</v>
      </c>
      <c r="B60" s="3" t="s">
        <v>608</v>
      </c>
      <c r="C60" s="3" t="s">
        <v>617</v>
      </c>
      <c r="D60" s="3">
        <v>2011</v>
      </c>
      <c r="E60" s="3" t="s">
        <v>61</v>
      </c>
      <c r="F60" s="3" t="s">
        <v>489</v>
      </c>
      <c r="G60" s="3">
        <v>3613369</v>
      </c>
      <c r="H60" s="3">
        <v>0</v>
      </c>
      <c r="I60" s="3" t="s">
        <v>258</v>
      </c>
      <c r="J60" s="3" t="s">
        <v>591</v>
      </c>
      <c r="K60" s="4">
        <v>40617</v>
      </c>
      <c r="L60" s="3" t="s">
        <v>3</v>
      </c>
      <c r="M60" s="3" t="s">
        <v>497</v>
      </c>
      <c r="N60" s="3" t="s">
        <v>282</v>
      </c>
      <c r="O60" s="3" t="s">
        <v>242</v>
      </c>
      <c r="P60" s="3" t="s">
        <v>205</v>
      </c>
    </row>
    <row r="61" spans="1:16" ht="57" customHeight="1">
      <c r="A61" s="3" t="s">
        <v>516</v>
      </c>
      <c r="B61" s="3" t="s">
        <v>128</v>
      </c>
      <c r="C61" s="3" t="s">
        <v>617</v>
      </c>
      <c r="D61" s="3">
        <v>2011</v>
      </c>
      <c r="E61" s="3" t="s">
        <v>61</v>
      </c>
      <c r="F61" s="3" t="s">
        <v>277</v>
      </c>
      <c r="G61" s="3">
        <v>137363</v>
      </c>
      <c r="H61" s="3">
        <v>0</v>
      </c>
      <c r="I61" s="3" t="s">
        <v>177</v>
      </c>
      <c r="J61" s="3" t="s">
        <v>56</v>
      </c>
      <c r="K61" s="4">
        <v>40617</v>
      </c>
      <c r="L61" s="3" t="s">
        <v>351</v>
      </c>
      <c r="M61" s="3" t="s">
        <v>36</v>
      </c>
      <c r="N61" s="3"/>
      <c r="O61" s="3"/>
      <c r="P61" s="3"/>
    </row>
    <row r="62" spans="1:16" ht="33.75" customHeight="1">
      <c r="A62" s="3" t="s">
        <v>137</v>
      </c>
      <c r="B62" s="3" t="s">
        <v>179</v>
      </c>
      <c r="C62" s="3" t="s">
        <v>617</v>
      </c>
      <c r="D62" s="3">
        <v>2011</v>
      </c>
      <c r="E62" s="3" t="s">
        <v>61</v>
      </c>
      <c r="F62" s="3" t="s">
        <v>187</v>
      </c>
      <c r="G62" s="3">
        <v>5300000</v>
      </c>
      <c r="H62" s="3">
        <v>0</v>
      </c>
      <c r="I62" s="3" t="s">
        <v>63</v>
      </c>
      <c r="J62" s="3" t="s">
        <v>40</v>
      </c>
      <c r="K62" s="4">
        <v>40645</v>
      </c>
      <c r="L62" s="3" t="s">
        <v>351</v>
      </c>
      <c r="M62" s="3" t="s">
        <v>596</v>
      </c>
      <c r="N62" s="3"/>
      <c r="O62" s="3"/>
      <c r="P62" s="3"/>
    </row>
    <row r="63" spans="1:16" ht="33.75" customHeight="1">
      <c r="A63" s="3" t="s">
        <v>47</v>
      </c>
      <c r="B63" s="3" t="s">
        <v>533</v>
      </c>
      <c r="C63" s="3" t="s">
        <v>617</v>
      </c>
      <c r="D63" s="3">
        <v>2011</v>
      </c>
      <c r="E63" s="3" t="s">
        <v>299</v>
      </c>
      <c r="F63" s="3" t="s">
        <v>510</v>
      </c>
      <c r="G63" s="3">
        <v>1572327</v>
      </c>
      <c r="H63" s="3">
        <v>0</v>
      </c>
      <c r="I63" s="3" t="s">
        <v>364</v>
      </c>
      <c r="J63" s="3" t="s">
        <v>591</v>
      </c>
      <c r="K63" s="4">
        <v>40739</v>
      </c>
      <c r="L63" s="3" t="s">
        <v>351</v>
      </c>
      <c r="M63" s="3" t="s">
        <v>22</v>
      </c>
      <c r="N63" s="3"/>
      <c r="O63" s="3"/>
      <c r="P63" s="3"/>
    </row>
    <row r="64" spans="1:16" ht="33.75" customHeight="1">
      <c r="A64" s="3" t="s">
        <v>47</v>
      </c>
      <c r="B64" s="3" t="s">
        <v>127</v>
      </c>
      <c r="C64" s="3" t="s">
        <v>617</v>
      </c>
      <c r="D64" s="3">
        <v>2011</v>
      </c>
      <c r="E64" s="3" t="s">
        <v>478</v>
      </c>
      <c r="F64" s="3" t="s">
        <v>291</v>
      </c>
      <c r="G64" s="3">
        <v>524109</v>
      </c>
      <c r="H64" s="3">
        <v>0</v>
      </c>
      <c r="I64" s="3" t="s">
        <v>213</v>
      </c>
      <c r="J64" s="3" t="s">
        <v>591</v>
      </c>
      <c r="K64" s="4">
        <v>40739</v>
      </c>
      <c r="L64" s="3" t="s">
        <v>351</v>
      </c>
      <c r="M64" s="3" t="s">
        <v>22</v>
      </c>
      <c r="N64" s="3"/>
      <c r="O64" s="3"/>
      <c r="P64" s="3"/>
    </row>
    <row r="65" spans="1:16" ht="90.75" customHeight="1">
      <c r="A65" s="3" t="s">
        <v>86</v>
      </c>
      <c r="B65" s="3" t="s">
        <v>239</v>
      </c>
      <c r="C65" s="3" t="s">
        <v>617</v>
      </c>
      <c r="D65" s="3">
        <v>2011</v>
      </c>
      <c r="E65" s="3" t="s">
        <v>478</v>
      </c>
      <c r="F65" s="3" t="s">
        <v>344</v>
      </c>
      <c r="G65" s="3">
        <v>295802</v>
      </c>
      <c r="H65" s="3">
        <v>0</v>
      </c>
      <c r="I65" s="3" t="s">
        <v>63</v>
      </c>
      <c r="J65" s="3" t="s">
        <v>40</v>
      </c>
      <c r="K65" s="4">
        <v>40611</v>
      </c>
      <c r="L65" s="3" t="s">
        <v>3</v>
      </c>
      <c r="M65" s="3" t="s">
        <v>280</v>
      </c>
      <c r="N65" s="3" t="s">
        <v>282</v>
      </c>
      <c r="O65" s="3" t="s">
        <v>438</v>
      </c>
      <c r="P65" s="3" t="s">
        <v>584</v>
      </c>
    </row>
    <row r="66" spans="1:16" ht="45.75" customHeight="1">
      <c r="A66" s="3" t="s">
        <v>505</v>
      </c>
      <c r="B66" s="3" t="s">
        <v>275</v>
      </c>
      <c r="C66" s="3" t="s">
        <v>617</v>
      </c>
      <c r="D66" s="3">
        <v>2011</v>
      </c>
      <c r="E66" s="3" t="s">
        <v>478</v>
      </c>
      <c r="F66" s="3" t="s">
        <v>342</v>
      </c>
      <c r="G66" s="3">
        <v>294797</v>
      </c>
      <c r="H66" s="3">
        <v>0</v>
      </c>
      <c r="I66" s="3" t="s">
        <v>385</v>
      </c>
      <c r="J66" s="3" t="s">
        <v>56</v>
      </c>
      <c r="K66" s="4">
        <v>40620</v>
      </c>
      <c r="L66" s="3" t="s">
        <v>351</v>
      </c>
      <c r="M66" s="3" t="s">
        <v>36</v>
      </c>
      <c r="N66" s="3"/>
      <c r="O66" s="3"/>
      <c r="P66" s="3"/>
    </row>
    <row r="67" spans="1:16" ht="33.75" customHeight="1">
      <c r="A67" s="3" t="s">
        <v>9</v>
      </c>
      <c r="B67" s="3" t="s">
        <v>239</v>
      </c>
      <c r="C67" s="3" t="s">
        <v>617</v>
      </c>
      <c r="D67" s="3">
        <v>2011</v>
      </c>
      <c r="E67" s="3" t="s">
        <v>61</v>
      </c>
      <c r="F67" s="3" t="s">
        <v>54</v>
      </c>
      <c r="G67" s="3">
        <v>150000</v>
      </c>
      <c r="H67" s="3">
        <v>0</v>
      </c>
      <c r="I67" s="3" t="s">
        <v>63</v>
      </c>
      <c r="J67" s="3" t="s">
        <v>40</v>
      </c>
      <c r="K67" s="4">
        <v>40683</v>
      </c>
      <c r="L67" s="3" t="s">
        <v>3</v>
      </c>
      <c r="M67" s="3" t="s">
        <v>596</v>
      </c>
      <c r="N67" s="3" t="s">
        <v>282</v>
      </c>
      <c r="O67" s="3" t="s">
        <v>12</v>
      </c>
      <c r="P67" s="3" t="s">
        <v>596</v>
      </c>
    </row>
    <row r="68" spans="1:16" ht="33.75" customHeight="1">
      <c r="A68" s="3" t="s">
        <v>47</v>
      </c>
      <c r="B68" s="3" t="s">
        <v>485</v>
      </c>
      <c r="C68" s="3" t="s">
        <v>617</v>
      </c>
      <c r="D68" s="3">
        <v>2011</v>
      </c>
      <c r="E68" s="3" t="s">
        <v>61</v>
      </c>
      <c r="F68" s="3" t="s">
        <v>27</v>
      </c>
      <c r="G68" s="3">
        <v>2139037</v>
      </c>
      <c r="H68" s="3">
        <v>0</v>
      </c>
      <c r="I68" s="3" t="s">
        <v>131</v>
      </c>
      <c r="J68" s="3" t="s">
        <v>591</v>
      </c>
      <c r="K68" s="4">
        <v>40716</v>
      </c>
      <c r="L68" s="3" t="s">
        <v>3</v>
      </c>
      <c r="M68" s="3" t="s">
        <v>596</v>
      </c>
      <c r="N68" s="3" t="s">
        <v>282</v>
      </c>
      <c r="O68" s="3" t="s">
        <v>449</v>
      </c>
      <c r="P68" s="3" t="s">
        <v>596</v>
      </c>
    </row>
    <row r="69" spans="1:16" ht="90.75" customHeight="1">
      <c r="A69" s="3" t="s">
        <v>230</v>
      </c>
      <c r="B69" s="3" t="s">
        <v>426</v>
      </c>
      <c r="C69" s="3" t="s">
        <v>617</v>
      </c>
      <c r="D69" s="3">
        <v>2011</v>
      </c>
      <c r="E69" s="3" t="s">
        <v>61</v>
      </c>
      <c r="F69" s="3" t="s">
        <v>487</v>
      </c>
      <c r="G69" s="3">
        <v>2122767</v>
      </c>
      <c r="H69" s="3">
        <v>0</v>
      </c>
      <c r="I69" s="3" t="s">
        <v>519</v>
      </c>
      <c r="J69" s="3" t="s">
        <v>432</v>
      </c>
      <c r="K69" s="4">
        <v>40632</v>
      </c>
      <c r="L69" s="3" t="s">
        <v>3</v>
      </c>
      <c r="M69" s="3" t="s">
        <v>280</v>
      </c>
      <c r="N69" s="3" t="s">
        <v>282</v>
      </c>
      <c r="O69" s="3" t="s">
        <v>366</v>
      </c>
      <c r="P69" s="3" t="s">
        <v>584</v>
      </c>
    </row>
    <row r="70" spans="1:16" ht="33.75" customHeight="1">
      <c r="A70" s="3" t="s">
        <v>75</v>
      </c>
      <c r="B70" s="3" t="s">
        <v>185</v>
      </c>
      <c r="C70" s="3" t="s">
        <v>617</v>
      </c>
      <c r="D70" s="3">
        <v>2011</v>
      </c>
      <c r="E70" s="3" t="s">
        <v>478</v>
      </c>
      <c r="F70" s="3" t="s">
        <v>343</v>
      </c>
      <c r="G70" s="3">
        <v>126104</v>
      </c>
      <c r="H70" s="3">
        <v>0</v>
      </c>
      <c r="I70" s="3" t="s">
        <v>521</v>
      </c>
      <c r="J70" s="3" t="s">
        <v>56</v>
      </c>
      <c r="K70" s="4">
        <v>40672</v>
      </c>
      <c r="L70" s="3" t="s">
        <v>351</v>
      </c>
      <c r="M70" s="3" t="s">
        <v>596</v>
      </c>
      <c r="N70" s="3"/>
      <c r="O70" s="3"/>
      <c r="P70" s="3"/>
    </row>
    <row r="71" spans="1:16" ht="33.75" customHeight="1">
      <c r="A71" s="3" t="s">
        <v>303</v>
      </c>
      <c r="B71" s="3" t="s">
        <v>239</v>
      </c>
      <c r="C71" s="3" t="s">
        <v>617</v>
      </c>
      <c r="D71" s="3">
        <v>2011</v>
      </c>
      <c r="E71" s="3" t="s">
        <v>61</v>
      </c>
      <c r="F71" s="3" t="s">
        <v>54</v>
      </c>
      <c r="G71" s="3">
        <v>50000</v>
      </c>
      <c r="H71" s="3">
        <v>0</v>
      </c>
      <c r="I71" s="3" t="s">
        <v>63</v>
      </c>
      <c r="J71" s="3" t="s">
        <v>40</v>
      </c>
      <c r="K71" s="4">
        <v>40683</v>
      </c>
      <c r="L71" s="3" t="s">
        <v>3</v>
      </c>
      <c r="M71" s="3" t="s">
        <v>596</v>
      </c>
      <c r="N71" s="3" t="s">
        <v>282</v>
      </c>
      <c r="O71" s="3" t="s">
        <v>12</v>
      </c>
      <c r="P71" s="3" t="s">
        <v>596</v>
      </c>
    </row>
    <row r="72" spans="1:16" ht="33.75" customHeight="1">
      <c r="A72" s="3" t="s">
        <v>239</v>
      </c>
      <c r="B72" s="3" t="s">
        <v>239</v>
      </c>
      <c r="C72" s="3" t="s">
        <v>617</v>
      </c>
      <c r="D72" s="3">
        <v>2011</v>
      </c>
      <c r="E72" s="3" t="s">
        <v>61</v>
      </c>
      <c r="F72" s="3" t="s">
        <v>124</v>
      </c>
      <c r="G72" s="3">
        <v>-8562191</v>
      </c>
      <c r="H72" s="3">
        <v>0</v>
      </c>
      <c r="I72" s="3"/>
      <c r="J72" s="3" t="s">
        <v>40</v>
      </c>
      <c r="K72" s="4">
        <v>40627</v>
      </c>
      <c r="L72" s="3" t="s">
        <v>3</v>
      </c>
      <c r="M72" s="3" t="s">
        <v>596</v>
      </c>
      <c r="N72" s="3" t="s">
        <v>282</v>
      </c>
      <c r="O72" s="3" t="s">
        <v>12</v>
      </c>
      <c r="P72" s="3" t="s">
        <v>596</v>
      </c>
    </row>
    <row r="73" spans="1:16" ht="33.75" customHeight="1">
      <c r="A73" s="3" t="s">
        <v>273</v>
      </c>
      <c r="B73" s="3" t="s">
        <v>308</v>
      </c>
      <c r="C73" s="3" t="s">
        <v>617</v>
      </c>
      <c r="D73" s="3">
        <v>2011</v>
      </c>
      <c r="E73" s="3" t="s">
        <v>299</v>
      </c>
      <c r="F73" s="3" t="s">
        <v>372</v>
      </c>
      <c r="G73" s="3">
        <v>438649</v>
      </c>
      <c r="H73" s="3">
        <v>0</v>
      </c>
      <c r="I73" s="3" t="s">
        <v>63</v>
      </c>
      <c r="J73" s="3" t="s">
        <v>40</v>
      </c>
      <c r="K73" s="4">
        <v>40658</v>
      </c>
      <c r="L73" s="3" t="s">
        <v>351</v>
      </c>
      <c r="M73" s="3" t="s">
        <v>596</v>
      </c>
      <c r="N73" s="3"/>
      <c r="O73" s="3"/>
      <c r="P73" s="3"/>
    </row>
    <row r="74" spans="1:16" ht="90.75" customHeight="1">
      <c r="A74" s="3" t="s">
        <v>475</v>
      </c>
      <c r="B74" s="3" t="s">
        <v>426</v>
      </c>
      <c r="C74" s="3" t="s">
        <v>617</v>
      </c>
      <c r="D74" s="3">
        <v>2011</v>
      </c>
      <c r="E74" s="3" t="s">
        <v>299</v>
      </c>
      <c r="F74" s="3" t="s">
        <v>259</v>
      </c>
      <c r="G74" s="3">
        <v>2407705</v>
      </c>
      <c r="H74" s="3">
        <v>0</v>
      </c>
      <c r="I74" s="3" t="s">
        <v>364</v>
      </c>
      <c r="J74" s="3" t="s">
        <v>488</v>
      </c>
      <c r="K74" s="4">
        <v>40633</v>
      </c>
      <c r="L74" s="3" t="s">
        <v>3</v>
      </c>
      <c r="M74" s="3" t="s">
        <v>280</v>
      </c>
      <c r="N74" s="3" t="s">
        <v>282</v>
      </c>
      <c r="O74" s="3" t="s">
        <v>96</v>
      </c>
      <c r="P74" s="3" t="s">
        <v>584</v>
      </c>
    </row>
    <row r="75" spans="1:16" ht="45.75" customHeight="1">
      <c r="A75" s="3" t="s">
        <v>100</v>
      </c>
      <c r="B75" s="3" t="s">
        <v>608</v>
      </c>
      <c r="C75" s="3" t="s">
        <v>617</v>
      </c>
      <c r="D75" s="3">
        <v>2011</v>
      </c>
      <c r="E75" s="3" t="s">
        <v>61</v>
      </c>
      <c r="F75" s="3" t="s">
        <v>453</v>
      </c>
      <c r="G75" s="3">
        <v>115000</v>
      </c>
      <c r="H75" s="3">
        <v>0</v>
      </c>
      <c r="I75" s="3" t="s">
        <v>63</v>
      </c>
      <c r="J75" s="3" t="s">
        <v>40</v>
      </c>
      <c r="K75" s="4">
        <v>40706</v>
      </c>
      <c r="L75" s="3" t="s">
        <v>3</v>
      </c>
      <c r="M75" s="3" t="s">
        <v>36</v>
      </c>
      <c r="N75" s="3" t="s">
        <v>282</v>
      </c>
      <c r="O75" s="3" t="s">
        <v>298</v>
      </c>
      <c r="P75" s="3" t="s">
        <v>36</v>
      </c>
    </row>
    <row r="76" spans="1:16" ht="45.75" customHeight="1">
      <c r="A76" s="3" t="s">
        <v>164</v>
      </c>
      <c r="B76" s="3" t="s">
        <v>239</v>
      </c>
      <c r="C76" s="3" t="s">
        <v>617</v>
      </c>
      <c r="D76" s="3">
        <v>2011</v>
      </c>
      <c r="E76" s="3" t="s">
        <v>61</v>
      </c>
      <c r="F76" s="3" t="s">
        <v>539</v>
      </c>
      <c r="G76" s="3">
        <v>0</v>
      </c>
      <c r="H76" s="3">
        <v>0</v>
      </c>
      <c r="I76" s="3" t="s">
        <v>63</v>
      </c>
      <c r="J76" s="3" t="s">
        <v>40</v>
      </c>
      <c r="K76" s="4">
        <v>40604</v>
      </c>
      <c r="L76" s="3" t="s">
        <v>3</v>
      </c>
      <c r="M76" s="3" t="s">
        <v>36</v>
      </c>
      <c r="N76" s="3"/>
      <c r="O76" s="3"/>
      <c r="P76" s="3"/>
    </row>
    <row r="77" spans="1:16" ht="136.5" customHeight="1">
      <c r="A77" s="3" t="s">
        <v>274</v>
      </c>
      <c r="B77" s="3" t="s">
        <v>185</v>
      </c>
      <c r="C77" s="3" t="s">
        <v>617</v>
      </c>
      <c r="D77" s="3">
        <v>2011</v>
      </c>
      <c r="E77" s="3" t="s">
        <v>299</v>
      </c>
      <c r="F77" s="3" t="s">
        <v>64</v>
      </c>
      <c r="G77" s="3">
        <v>15205</v>
      </c>
      <c r="H77" s="3">
        <v>0</v>
      </c>
      <c r="I77" s="3" t="s">
        <v>63</v>
      </c>
      <c r="J77" s="3" t="s">
        <v>40</v>
      </c>
      <c r="K77" s="4">
        <v>40605</v>
      </c>
      <c r="L77" s="3" t="s">
        <v>351</v>
      </c>
      <c r="M77" s="3" t="s">
        <v>22</v>
      </c>
      <c r="N77" s="3"/>
      <c r="O77" s="3"/>
      <c r="P77" s="3"/>
    </row>
    <row r="78" spans="1:16" ht="33.75" customHeight="1">
      <c r="A78" s="3" t="s">
        <v>379</v>
      </c>
      <c r="B78" s="3" t="s">
        <v>239</v>
      </c>
      <c r="C78" s="3" t="s">
        <v>617</v>
      </c>
      <c r="D78" s="3">
        <v>2011</v>
      </c>
      <c r="E78" s="3" t="s">
        <v>61</v>
      </c>
      <c r="F78" s="3" t="s">
        <v>93</v>
      </c>
      <c r="G78" s="3">
        <v>20520</v>
      </c>
      <c r="H78" s="3">
        <v>0</v>
      </c>
      <c r="I78" s="3" t="s">
        <v>420</v>
      </c>
      <c r="J78" s="3" t="s">
        <v>56</v>
      </c>
      <c r="K78" s="4">
        <v>40618</v>
      </c>
      <c r="L78" s="3" t="s">
        <v>3</v>
      </c>
      <c r="M78" s="3" t="s">
        <v>596</v>
      </c>
      <c r="N78" s="3" t="s">
        <v>282</v>
      </c>
      <c r="O78" s="3" t="s">
        <v>12</v>
      </c>
      <c r="P78" s="3" t="s">
        <v>596</v>
      </c>
    </row>
    <row r="79" spans="1:16" ht="90.75" customHeight="1">
      <c r="A79" s="3" t="s">
        <v>47</v>
      </c>
      <c r="B79" s="3" t="s">
        <v>426</v>
      </c>
      <c r="C79" s="3" t="s">
        <v>617</v>
      </c>
      <c r="D79" s="3">
        <v>2011</v>
      </c>
      <c r="E79" s="3" t="s">
        <v>61</v>
      </c>
      <c r="F79" s="3" t="s">
        <v>87</v>
      </c>
      <c r="G79" s="3">
        <v>2028398</v>
      </c>
      <c r="H79" s="3">
        <v>0</v>
      </c>
      <c r="I79" s="3" t="s">
        <v>131</v>
      </c>
      <c r="J79" s="3" t="s">
        <v>591</v>
      </c>
      <c r="K79" s="4">
        <v>40609</v>
      </c>
      <c r="L79" s="3" t="s">
        <v>3</v>
      </c>
      <c r="M79" s="3" t="s">
        <v>280</v>
      </c>
      <c r="N79" s="3" t="s">
        <v>282</v>
      </c>
      <c r="O79" s="3" t="s">
        <v>366</v>
      </c>
      <c r="P79" s="3" t="s">
        <v>584</v>
      </c>
    </row>
    <row r="80" spans="1:16" ht="102" customHeight="1">
      <c r="A80" s="3" t="s">
        <v>137</v>
      </c>
      <c r="B80" s="3" t="s">
        <v>266</v>
      </c>
      <c r="C80" s="3" t="s">
        <v>617</v>
      </c>
      <c r="D80" s="3">
        <v>2011</v>
      </c>
      <c r="E80" s="3" t="s">
        <v>61</v>
      </c>
      <c r="F80" s="3" t="s">
        <v>51</v>
      </c>
      <c r="G80" s="3">
        <v>4000000</v>
      </c>
      <c r="H80" s="3">
        <v>0</v>
      </c>
      <c r="I80" s="3" t="s">
        <v>63</v>
      </c>
      <c r="J80" s="3" t="s">
        <v>40</v>
      </c>
      <c r="K80" s="4">
        <v>40616</v>
      </c>
      <c r="L80" s="3" t="s">
        <v>351</v>
      </c>
      <c r="M80" s="3" t="s">
        <v>596</v>
      </c>
      <c r="N80" s="3"/>
      <c r="O80" s="3"/>
      <c r="P80" s="3"/>
    </row>
    <row r="81" spans="1:16" ht="33.75" customHeight="1">
      <c r="A81" s="3" t="s">
        <v>314</v>
      </c>
      <c r="B81" s="3" t="s">
        <v>608</v>
      </c>
      <c r="C81" s="3" t="s">
        <v>617</v>
      </c>
      <c r="D81" s="3">
        <v>2011</v>
      </c>
      <c r="E81" s="3" t="s">
        <v>61</v>
      </c>
      <c r="F81" s="3" t="s">
        <v>225</v>
      </c>
      <c r="G81" s="3">
        <v>537634</v>
      </c>
      <c r="H81" s="3">
        <v>0</v>
      </c>
      <c r="I81" s="3" t="s">
        <v>213</v>
      </c>
      <c r="J81" s="3" t="s">
        <v>110</v>
      </c>
      <c r="K81" s="4">
        <v>40609</v>
      </c>
      <c r="L81" s="3" t="s">
        <v>3</v>
      </c>
      <c r="M81" s="3" t="s">
        <v>497</v>
      </c>
      <c r="N81" s="3" t="s">
        <v>282</v>
      </c>
      <c r="O81" s="3" t="s">
        <v>242</v>
      </c>
      <c r="P81" s="3" t="s">
        <v>205</v>
      </c>
    </row>
    <row r="82" spans="1:16" ht="57" customHeight="1">
      <c r="A82" s="3" t="s">
        <v>47</v>
      </c>
      <c r="B82" s="3" t="s">
        <v>485</v>
      </c>
      <c r="C82" s="3" t="s">
        <v>617</v>
      </c>
      <c r="D82" s="3">
        <v>2011</v>
      </c>
      <c r="E82" s="3" t="s">
        <v>61</v>
      </c>
      <c r="F82" s="3" t="s">
        <v>267</v>
      </c>
      <c r="G82" s="3">
        <v>114200</v>
      </c>
      <c r="H82" s="3">
        <v>0</v>
      </c>
      <c r="I82" s="3" t="s">
        <v>0</v>
      </c>
      <c r="J82" s="3" t="s">
        <v>591</v>
      </c>
      <c r="K82" s="4">
        <v>40609</v>
      </c>
      <c r="L82" s="3" t="s">
        <v>351</v>
      </c>
      <c r="M82" s="3" t="s">
        <v>596</v>
      </c>
      <c r="N82" s="3" t="s">
        <v>282</v>
      </c>
      <c r="O82" s="3" t="s">
        <v>449</v>
      </c>
      <c r="P82" s="3" t="s">
        <v>596</v>
      </c>
    </row>
    <row r="83" spans="1:16" ht="90.75" customHeight="1">
      <c r="A83" s="3" t="s">
        <v>164</v>
      </c>
      <c r="B83" s="3" t="s">
        <v>239</v>
      </c>
      <c r="C83" s="3" t="s">
        <v>617</v>
      </c>
      <c r="D83" s="3">
        <v>2011</v>
      </c>
      <c r="E83" s="3" t="s">
        <v>61</v>
      </c>
      <c r="F83" s="3" t="s">
        <v>395</v>
      </c>
      <c r="G83" s="3">
        <v>1373626</v>
      </c>
      <c r="H83" s="3">
        <v>0</v>
      </c>
      <c r="I83" s="3" t="s">
        <v>165</v>
      </c>
      <c r="J83" s="3" t="s">
        <v>56</v>
      </c>
      <c r="K83" s="4">
        <v>40616</v>
      </c>
      <c r="L83" s="3" t="s">
        <v>3</v>
      </c>
      <c r="M83" s="3" t="s">
        <v>280</v>
      </c>
      <c r="N83" s="3" t="s">
        <v>282</v>
      </c>
      <c r="O83" s="3" t="s">
        <v>421</v>
      </c>
      <c r="P83" s="3" t="s">
        <v>584</v>
      </c>
    </row>
    <row r="84" spans="1:16" ht="90.75" customHeight="1">
      <c r="A84" s="3" t="s">
        <v>408</v>
      </c>
      <c r="B84" s="3" t="s">
        <v>426</v>
      </c>
      <c r="C84" s="3" t="s">
        <v>617</v>
      </c>
      <c r="D84" s="3">
        <v>2011</v>
      </c>
      <c r="E84" s="3" t="s">
        <v>61</v>
      </c>
      <c r="F84" s="3" t="s">
        <v>87</v>
      </c>
      <c r="G84" s="3">
        <v>15000</v>
      </c>
      <c r="H84" s="3">
        <v>0</v>
      </c>
      <c r="I84" s="3" t="s">
        <v>63</v>
      </c>
      <c r="J84" s="3" t="s">
        <v>40</v>
      </c>
      <c r="K84" s="4">
        <v>40640</v>
      </c>
      <c r="L84" s="3" t="s">
        <v>351</v>
      </c>
      <c r="M84" s="3" t="s">
        <v>280</v>
      </c>
      <c r="N84" s="3" t="s">
        <v>282</v>
      </c>
      <c r="O84" s="3" t="s">
        <v>366</v>
      </c>
      <c r="P84" s="3" t="s">
        <v>584</v>
      </c>
    </row>
    <row r="85" spans="1:16" ht="90.75" customHeight="1">
      <c r="A85" s="3" t="s">
        <v>512</v>
      </c>
      <c r="B85" s="3" t="s">
        <v>426</v>
      </c>
      <c r="C85" s="3" t="s">
        <v>617</v>
      </c>
      <c r="D85" s="3">
        <v>2011</v>
      </c>
      <c r="E85" s="3" t="s">
        <v>61</v>
      </c>
      <c r="F85" s="3" t="s">
        <v>241</v>
      </c>
      <c r="G85" s="3">
        <v>1000000</v>
      </c>
      <c r="H85" s="3">
        <v>0</v>
      </c>
      <c r="I85" s="3" t="s">
        <v>63</v>
      </c>
      <c r="J85" s="3" t="s">
        <v>40</v>
      </c>
      <c r="K85" s="4">
        <v>40613</v>
      </c>
      <c r="L85" s="3" t="s">
        <v>3</v>
      </c>
      <c r="M85" s="3" t="s">
        <v>280</v>
      </c>
      <c r="N85" s="3" t="s">
        <v>282</v>
      </c>
      <c r="O85" s="3" t="s">
        <v>366</v>
      </c>
      <c r="P85" s="3" t="s">
        <v>584</v>
      </c>
    </row>
    <row r="86" spans="1:16" ht="33.75" customHeight="1">
      <c r="A86" s="3" t="s">
        <v>273</v>
      </c>
      <c r="B86" s="3" t="s">
        <v>608</v>
      </c>
      <c r="C86" s="3" t="s">
        <v>617</v>
      </c>
      <c r="D86" s="3">
        <v>2011</v>
      </c>
      <c r="E86" s="3" t="s">
        <v>61</v>
      </c>
      <c r="F86" s="3" t="s">
        <v>557</v>
      </c>
      <c r="G86" s="3">
        <v>5059620</v>
      </c>
      <c r="H86" s="3">
        <v>0</v>
      </c>
      <c r="I86" s="3" t="s">
        <v>63</v>
      </c>
      <c r="J86" s="3" t="s">
        <v>40</v>
      </c>
      <c r="K86" s="4">
        <v>40612</v>
      </c>
      <c r="L86" s="3" t="s">
        <v>3</v>
      </c>
      <c r="M86" s="3" t="s">
        <v>497</v>
      </c>
      <c r="N86" s="3" t="s">
        <v>282</v>
      </c>
      <c r="O86" s="3" t="s">
        <v>242</v>
      </c>
      <c r="P86" s="3" t="s">
        <v>205</v>
      </c>
    </row>
    <row r="87" spans="1:16" ht="33.75" customHeight="1">
      <c r="A87" s="3" t="s">
        <v>273</v>
      </c>
      <c r="B87" s="3" t="s">
        <v>309</v>
      </c>
      <c r="C87" s="3" t="s">
        <v>617</v>
      </c>
      <c r="D87" s="3">
        <v>2011</v>
      </c>
      <c r="E87" s="3" t="s">
        <v>299</v>
      </c>
      <c r="F87" s="3" t="s">
        <v>4</v>
      </c>
      <c r="G87" s="3">
        <v>1000000</v>
      </c>
      <c r="H87" s="3">
        <v>0</v>
      </c>
      <c r="I87" s="3" t="s">
        <v>63</v>
      </c>
      <c r="J87" s="3" t="s">
        <v>40</v>
      </c>
      <c r="K87" s="4">
        <v>40612</v>
      </c>
      <c r="L87" s="3" t="s">
        <v>3</v>
      </c>
      <c r="M87" s="3" t="s">
        <v>22</v>
      </c>
      <c r="N87" s="3" t="s">
        <v>282</v>
      </c>
      <c r="O87" s="3" t="s">
        <v>204</v>
      </c>
      <c r="P87" s="3" t="s">
        <v>147</v>
      </c>
    </row>
    <row r="88" spans="1:16" ht="33.75" customHeight="1">
      <c r="A88" s="3" t="s">
        <v>474</v>
      </c>
      <c r="B88" s="3" t="s">
        <v>485</v>
      </c>
      <c r="C88" s="3" t="s">
        <v>617</v>
      </c>
      <c r="D88" s="3">
        <v>2011</v>
      </c>
      <c r="E88" s="3" t="s">
        <v>61</v>
      </c>
      <c r="F88" s="3" t="s">
        <v>561</v>
      </c>
      <c r="G88" s="3">
        <v>274726</v>
      </c>
      <c r="H88" s="3">
        <v>0</v>
      </c>
      <c r="I88" s="3" t="s">
        <v>63</v>
      </c>
      <c r="J88" s="3" t="s">
        <v>40</v>
      </c>
      <c r="K88" s="4">
        <v>40609</v>
      </c>
      <c r="L88" s="3" t="s">
        <v>3</v>
      </c>
      <c r="M88" s="3" t="s">
        <v>596</v>
      </c>
      <c r="N88" s="3" t="s">
        <v>282</v>
      </c>
      <c r="O88" s="3" t="s">
        <v>449</v>
      </c>
      <c r="P88" s="3" t="s">
        <v>596</v>
      </c>
    </row>
    <row r="89" spans="1:16" ht="57" customHeight="1">
      <c r="A89" s="3" t="s">
        <v>46</v>
      </c>
      <c r="B89" s="3" t="s">
        <v>179</v>
      </c>
      <c r="C89" s="3" t="s">
        <v>617</v>
      </c>
      <c r="D89" s="3">
        <v>2011</v>
      </c>
      <c r="E89" s="3" t="s">
        <v>61</v>
      </c>
      <c r="F89" s="3" t="s">
        <v>376</v>
      </c>
      <c r="G89" s="3">
        <v>82312</v>
      </c>
      <c r="H89" s="3">
        <v>0</v>
      </c>
      <c r="I89" s="3" t="s">
        <v>63</v>
      </c>
      <c r="J89" s="3" t="s">
        <v>40</v>
      </c>
      <c r="K89" s="4">
        <v>40627</v>
      </c>
      <c r="L89" s="3" t="s">
        <v>351</v>
      </c>
      <c r="M89" s="3" t="s">
        <v>596</v>
      </c>
      <c r="N89" s="3"/>
      <c r="O89" s="3"/>
      <c r="P89" s="3"/>
    </row>
    <row r="90" spans="1:16" ht="33.75" customHeight="1">
      <c r="A90" s="3" t="s">
        <v>373</v>
      </c>
      <c r="B90" s="3" t="s">
        <v>485</v>
      </c>
      <c r="C90" s="3" t="s">
        <v>617</v>
      </c>
      <c r="D90" s="3">
        <v>2011</v>
      </c>
      <c r="E90" s="3" t="s">
        <v>61</v>
      </c>
      <c r="F90" s="3" t="s">
        <v>561</v>
      </c>
      <c r="G90" s="3">
        <v>9537</v>
      </c>
      <c r="H90" s="3">
        <v>0</v>
      </c>
      <c r="I90" s="3" t="s">
        <v>63</v>
      </c>
      <c r="J90" s="3" t="s">
        <v>40</v>
      </c>
      <c r="K90" s="4">
        <v>40690</v>
      </c>
      <c r="L90" s="3" t="s">
        <v>3</v>
      </c>
      <c r="M90" s="3" t="s">
        <v>596</v>
      </c>
      <c r="N90" s="3" t="s">
        <v>282</v>
      </c>
      <c r="O90" s="3" t="s">
        <v>449</v>
      </c>
      <c r="P90" s="3" t="s">
        <v>596</v>
      </c>
    </row>
    <row r="91" spans="1:16" ht="90.75" customHeight="1">
      <c r="A91" s="3" t="s">
        <v>404</v>
      </c>
      <c r="B91" s="3" t="s">
        <v>239</v>
      </c>
      <c r="C91" s="3" t="s">
        <v>617</v>
      </c>
      <c r="D91" s="3">
        <v>2011</v>
      </c>
      <c r="E91" s="3" t="s">
        <v>14</v>
      </c>
      <c r="F91" s="3" t="s">
        <v>435</v>
      </c>
      <c r="G91" s="3">
        <v>150000</v>
      </c>
      <c r="H91" s="3">
        <v>0</v>
      </c>
      <c r="I91" s="3" t="s">
        <v>63</v>
      </c>
      <c r="J91" s="3" t="s">
        <v>40</v>
      </c>
      <c r="K91" s="4">
        <v>40612</v>
      </c>
      <c r="L91" s="3" t="s">
        <v>3</v>
      </c>
      <c r="M91" s="3" t="s">
        <v>280</v>
      </c>
      <c r="N91" s="3" t="s">
        <v>282</v>
      </c>
      <c r="O91" s="3" t="s">
        <v>413</v>
      </c>
      <c r="P91" s="3" t="s">
        <v>584</v>
      </c>
    </row>
    <row r="92" spans="1:16" ht="33.75" customHeight="1">
      <c r="A92" s="3" t="s">
        <v>273</v>
      </c>
      <c r="B92" s="3" t="s">
        <v>227</v>
      </c>
      <c r="C92" s="3" t="s">
        <v>617</v>
      </c>
      <c r="D92" s="3">
        <v>2011</v>
      </c>
      <c r="E92" s="3" t="s">
        <v>299</v>
      </c>
      <c r="F92" s="3" t="s">
        <v>623</v>
      </c>
      <c r="G92" s="3">
        <v>550000</v>
      </c>
      <c r="H92" s="3">
        <v>0</v>
      </c>
      <c r="I92" s="3" t="s">
        <v>63</v>
      </c>
      <c r="J92" s="3" t="s">
        <v>40</v>
      </c>
      <c r="K92" s="4">
        <v>40675</v>
      </c>
      <c r="L92" s="3" t="s">
        <v>351</v>
      </c>
      <c r="M92" s="3" t="s">
        <v>596</v>
      </c>
      <c r="N92" s="3"/>
      <c r="O92" s="3"/>
      <c r="P92" s="3"/>
    </row>
    <row r="93" spans="1:16" ht="90.75" customHeight="1">
      <c r="A93" s="3" t="s">
        <v>314</v>
      </c>
      <c r="B93" s="3" t="s">
        <v>426</v>
      </c>
      <c r="C93" s="3" t="s">
        <v>617</v>
      </c>
      <c r="D93" s="3">
        <v>2011</v>
      </c>
      <c r="E93" s="3" t="s">
        <v>61</v>
      </c>
      <c r="F93" s="3" t="s">
        <v>87</v>
      </c>
      <c r="G93" s="3">
        <v>500000</v>
      </c>
      <c r="H93" s="3">
        <v>0</v>
      </c>
      <c r="I93" s="3" t="s">
        <v>213</v>
      </c>
      <c r="J93" s="3" t="s">
        <v>110</v>
      </c>
      <c r="K93" s="4">
        <v>40640</v>
      </c>
      <c r="L93" s="3" t="s">
        <v>3</v>
      </c>
      <c r="M93" s="3" t="s">
        <v>280</v>
      </c>
      <c r="N93" s="3" t="s">
        <v>282</v>
      </c>
      <c r="O93" s="3" t="s">
        <v>366</v>
      </c>
      <c r="P93" s="3" t="s">
        <v>584</v>
      </c>
    </row>
    <row r="94" spans="1:16" ht="33.75" customHeight="1">
      <c r="A94" s="3" t="s">
        <v>575</v>
      </c>
      <c r="B94" s="3" t="s">
        <v>266</v>
      </c>
      <c r="C94" s="3" t="s">
        <v>617</v>
      </c>
      <c r="D94" s="3">
        <v>2011</v>
      </c>
      <c r="E94" s="3" t="s">
        <v>61</v>
      </c>
      <c r="F94" s="3" t="s">
        <v>183</v>
      </c>
      <c r="G94" s="3">
        <v>37171</v>
      </c>
      <c r="H94" s="3">
        <v>0</v>
      </c>
      <c r="I94" s="3" t="s">
        <v>207</v>
      </c>
      <c r="J94" s="3" t="s">
        <v>110</v>
      </c>
      <c r="K94" s="4">
        <v>40626</v>
      </c>
      <c r="L94" s="3" t="s">
        <v>351</v>
      </c>
      <c r="M94" s="3" t="s">
        <v>596</v>
      </c>
      <c r="N94" s="3"/>
      <c r="O94" s="3"/>
      <c r="P94" s="3"/>
    </row>
    <row r="95" spans="1:16" ht="90.75" customHeight="1">
      <c r="A95" s="3" t="s">
        <v>47</v>
      </c>
      <c r="B95" s="3" t="s">
        <v>426</v>
      </c>
      <c r="C95" s="3" t="s">
        <v>617</v>
      </c>
      <c r="D95" s="3">
        <v>2011</v>
      </c>
      <c r="E95" s="3" t="s">
        <v>61</v>
      </c>
      <c r="F95" s="3" t="s">
        <v>473</v>
      </c>
      <c r="G95" s="3">
        <v>2579979</v>
      </c>
      <c r="H95" s="3">
        <v>0</v>
      </c>
      <c r="I95" s="3" t="s">
        <v>55</v>
      </c>
      <c r="J95" s="3" t="s">
        <v>591</v>
      </c>
      <c r="K95" s="4">
        <v>40652</v>
      </c>
      <c r="L95" s="3" t="s">
        <v>3</v>
      </c>
      <c r="M95" s="3" t="s">
        <v>280</v>
      </c>
      <c r="N95" s="3" t="s">
        <v>282</v>
      </c>
      <c r="O95" s="3" t="s">
        <v>366</v>
      </c>
      <c r="P95" s="3" t="s">
        <v>584</v>
      </c>
    </row>
    <row r="96" spans="1:16" ht="45.75" customHeight="1">
      <c r="A96" s="3" t="s">
        <v>86</v>
      </c>
      <c r="B96" s="3" t="s">
        <v>485</v>
      </c>
      <c r="C96" s="3" t="s">
        <v>617</v>
      </c>
      <c r="D96" s="3">
        <v>2011</v>
      </c>
      <c r="E96" s="3" t="s">
        <v>61</v>
      </c>
      <c r="F96" s="3" t="s">
        <v>295</v>
      </c>
      <c r="G96" s="3">
        <v>176443</v>
      </c>
      <c r="H96" s="3">
        <v>0</v>
      </c>
      <c r="I96" s="3" t="s">
        <v>63</v>
      </c>
      <c r="J96" s="3" t="s">
        <v>40</v>
      </c>
      <c r="K96" s="4">
        <v>40695</v>
      </c>
      <c r="L96" s="3" t="s">
        <v>3</v>
      </c>
      <c r="M96" s="3" t="s">
        <v>226</v>
      </c>
      <c r="N96" s="3" t="s">
        <v>282</v>
      </c>
      <c r="O96" s="3" t="s">
        <v>363</v>
      </c>
      <c r="P96" s="3" t="s">
        <v>559</v>
      </c>
    </row>
    <row r="97" spans="1:16" ht="33.75" customHeight="1">
      <c r="A97" s="3" t="s">
        <v>636</v>
      </c>
      <c r="B97" s="3" t="s">
        <v>485</v>
      </c>
      <c r="C97" s="3" t="s">
        <v>617</v>
      </c>
      <c r="D97" s="3">
        <v>2011</v>
      </c>
      <c r="E97" s="3" t="s">
        <v>61</v>
      </c>
      <c r="F97" s="3" t="s">
        <v>155</v>
      </c>
      <c r="G97" s="3">
        <v>712250</v>
      </c>
      <c r="H97" s="3">
        <v>0</v>
      </c>
      <c r="I97" s="3" t="s">
        <v>213</v>
      </c>
      <c r="J97" s="3" t="s">
        <v>56</v>
      </c>
      <c r="K97" s="4">
        <v>40641</v>
      </c>
      <c r="L97" s="3" t="s">
        <v>3</v>
      </c>
      <c r="M97" s="3" t="s">
        <v>596</v>
      </c>
      <c r="N97" s="3" t="s">
        <v>282</v>
      </c>
      <c r="O97" s="3" t="s">
        <v>449</v>
      </c>
      <c r="P97" s="3" t="s">
        <v>596</v>
      </c>
    </row>
    <row r="98" spans="1:16" ht="33.75" customHeight="1">
      <c r="A98" s="3" t="s">
        <v>512</v>
      </c>
      <c r="B98" s="3" t="s">
        <v>608</v>
      </c>
      <c r="C98" s="3" t="s">
        <v>617</v>
      </c>
      <c r="D98" s="3">
        <v>2011</v>
      </c>
      <c r="E98" s="3" t="s">
        <v>61</v>
      </c>
      <c r="F98" s="3" t="s">
        <v>194</v>
      </c>
      <c r="G98" s="3">
        <v>2000000</v>
      </c>
      <c r="H98" s="3">
        <v>0</v>
      </c>
      <c r="I98" s="3" t="s">
        <v>63</v>
      </c>
      <c r="J98" s="3" t="s">
        <v>40</v>
      </c>
      <c r="K98" s="4">
        <v>40613</v>
      </c>
      <c r="L98" s="3" t="s">
        <v>3</v>
      </c>
      <c r="M98" s="3" t="s">
        <v>497</v>
      </c>
      <c r="N98" s="3" t="s">
        <v>282</v>
      </c>
      <c r="O98" s="3" t="s">
        <v>242</v>
      </c>
      <c r="P98" s="3" t="s">
        <v>205</v>
      </c>
    </row>
    <row r="99" spans="1:16" ht="90.75" customHeight="1">
      <c r="A99" s="3" t="s">
        <v>562</v>
      </c>
      <c r="B99" s="3" t="s">
        <v>426</v>
      </c>
      <c r="C99" s="3" t="s">
        <v>617</v>
      </c>
      <c r="D99" s="3">
        <v>2011</v>
      </c>
      <c r="E99" s="3" t="s">
        <v>61</v>
      </c>
      <c r="F99" s="3" t="s">
        <v>481</v>
      </c>
      <c r="G99" s="3">
        <v>30000</v>
      </c>
      <c r="H99" s="3">
        <v>0</v>
      </c>
      <c r="I99" s="3" t="s">
        <v>125</v>
      </c>
      <c r="J99" s="3" t="s">
        <v>542</v>
      </c>
      <c r="K99" s="4">
        <v>40681</v>
      </c>
      <c r="L99" s="3" t="s">
        <v>351</v>
      </c>
      <c r="M99" s="3" t="s">
        <v>280</v>
      </c>
      <c r="N99" s="3" t="s">
        <v>282</v>
      </c>
      <c r="O99" s="3" t="s">
        <v>270</v>
      </c>
      <c r="P99" s="3" t="s">
        <v>584</v>
      </c>
    </row>
    <row r="100" spans="1:16" ht="90.75" customHeight="1">
      <c r="A100" s="3" t="s">
        <v>102</v>
      </c>
      <c r="B100" s="3" t="s">
        <v>426</v>
      </c>
      <c r="C100" s="3" t="s">
        <v>617</v>
      </c>
      <c r="D100" s="3">
        <v>2011</v>
      </c>
      <c r="E100" s="3" t="s">
        <v>299</v>
      </c>
      <c r="F100" s="3" t="s">
        <v>119</v>
      </c>
      <c r="G100" s="3">
        <v>715307</v>
      </c>
      <c r="H100" s="3">
        <v>0</v>
      </c>
      <c r="I100" s="3" t="s">
        <v>213</v>
      </c>
      <c r="J100" s="3" t="s">
        <v>56</v>
      </c>
      <c r="K100" s="4">
        <v>40655</v>
      </c>
      <c r="L100" s="3" t="s">
        <v>351</v>
      </c>
      <c r="M100" s="3" t="s">
        <v>280</v>
      </c>
      <c r="N100" s="3" t="s">
        <v>282</v>
      </c>
      <c r="O100" s="3" t="s">
        <v>96</v>
      </c>
      <c r="P100" s="3" t="s">
        <v>584</v>
      </c>
    </row>
    <row r="101" spans="1:16" ht="45.75" customHeight="1">
      <c r="A101" s="3" t="s">
        <v>495</v>
      </c>
      <c r="B101" s="3" t="s">
        <v>179</v>
      </c>
      <c r="C101" s="3" t="s">
        <v>617</v>
      </c>
      <c r="D101" s="3">
        <v>2011</v>
      </c>
      <c r="E101" s="3" t="s">
        <v>299</v>
      </c>
      <c r="F101" s="3" t="s">
        <v>171</v>
      </c>
      <c r="G101" s="3">
        <v>379237</v>
      </c>
      <c r="H101" s="3">
        <v>0</v>
      </c>
      <c r="I101" s="3" t="s">
        <v>411</v>
      </c>
      <c r="J101" s="3" t="s">
        <v>56</v>
      </c>
      <c r="K101" s="4">
        <v>40599</v>
      </c>
      <c r="L101" s="3" t="s">
        <v>351</v>
      </c>
      <c r="M101" s="3" t="s">
        <v>196</v>
      </c>
      <c r="N101" s="3"/>
      <c r="O101" s="3"/>
      <c r="P101" s="3"/>
    </row>
    <row r="102" spans="1:16" ht="90.75" customHeight="1">
      <c r="A102" s="3" t="s">
        <v>475</v>
      </c>
      <c r="B102" s="3" t="s">
        <v>239</v>
      </c>
      <c r="C102" s="3" t="s">
        <v>617</v>
      </c>
      <c r="D102" s="3">
        <v>2011</v>
      </c>
      <c r="E102" s="3" t="s">
        <v>478</v>
      </c>
      <c r="F102" s="3" t="s">
        <v>232</v>
      </c>
      <c r="G102" s="3">
        <v>562600</v>
      </c>
      <c r="H102" s="3">
        <v>0</v>
      </c>
      <c r="I102" s="3" t="s">
        <v>606</v>
      </c>
      <c r="J102" s="3" t="s">
        <v>488</v>
      </c>
      <c r="K102" s="4">
        <v>40619</v>
      </c>
      <c r="L102" s="3" t="s">
        <v>3</v>
      </c>
      <c r="M102" s="3" t="s">
        <v>280</v>
      </c>
      <c r="N102" s="3" t="s">
        <v>282</v>
      </c>
      <c r="O102" s="3" t="s">
        <v>438</v>
      </c>
      <c r="P102" s="3" t="s">
        <v>584</v>
      </c>
    </row>
    <row r="103" spans="1:16" ht="45.75" customHeight="1">
      <c r="A103" s="3" t="s">
        <v>636</v>
      </c>
      <c r="B103" s="3" t="s">
        <v>266</v>
      </c>
      <c r="C103" s="3" t="s">
        <v>617</v>
      </c>
      <c r="D103" s="3">
        <v>2011</v>
      </c>
      <c r="E103" s="3" t="s">
        <v>61</v>
      </c>
      <c r="F103" s="3" t="s">
        <v>180</v>
      </c>
      <c r="G103" s="3">
        <v>1648352</v>
      </c>
      <c r="H103" s="3">
        <v>0</v>
      </c>
      <c r="I103" s="3" t="s">
        <v>471</v>
      </c>
      <c r="J103" s="3" t="s">
        <v>56</v>
      </c>
      <c r="K103" s="4">
        <v>40604</v>
      </c>
      <c r="L103" s="3" t="s">
        <v>3</v>
      </c>
      <c r="M103" s="3" t="s">
        <v>196</v>
      </c>
      <c r="N103" s="3"/>
      <c r="O103" s="3"/>
      <c r="P103" s="3"/>
    </row>
    <row r="104" spans="1:16" ht="79.5" customHeight="1">
      <c r="A104" s="3" t="s">
        <v>113</v>
      </c>
      <c r="B104" s="3" t="s">
        <v>266</v>
      </c>
      <c r="C104" s="3" t="s">
        <v>617</v>
      </c>
      <c r="D104" s="3">
        <v>2011</v>
      </c>
      <c r="E104" s="3" t="s">
        <v>61</v>
      </c>
      <c r="F104" s="3" t="s">
        <v>380</v>
      </c>
      <c r="G104" s="3">
        <v>62433</v>
      </c>
      <c r="H104" s="3">
        <v>0</v>
      </c>
      <c r="I104" s="3" t="s">
        <v>268</v>
      </c>
      <c r="J104" s="3" t="s">
        <v>110</v>
      </c>
      <c r="K104" s="4">
        <v>40599</v>
      </c>
      <c r="L104" s="3" t="s">
        <v>3</v>
      </c>
      <c r="M104" s="3" t="s">
        <v>36</v>
      </c>
      <c r="N104" s="3"/>
      <c r="O104" s="3"/>
      <c r="P104" s="3"/>
    </row>
    <row r="105" spans="1:16" ht="33.75" customHeight="1">
      <c r="A105" s="3" t="s">
        <v>562</v>
      </c>
      <c r="B105" s="3" t="s">
        <v>239</v>
      </c>
      <c r="C105" s="3" t="s">
        <v>617</v>
      </c>
      <c r="D105" s="3">
        <v>2011</v>
      </c>
      <c r="E105" s="3" t="s">
        <v>61</v>
      </c>
      <c r="F105" s="3" t="s">
        <v>264</v>
      </c>
      <c r="G105" s="3">
        <v>1373477</v>
      </c>
      <c r="H105" s="3">
        <v>0</v>
      </c>
      <c r="I105" s="3" t="s">
        <v>63</v>
      </c>
      <c r="J105" s="3" t="s">
        <v>40</v>
      </c>
      <c r="K105" s="4">
        <v>40619</v>
      </c>
      <c r="L105" s="3" t="s">
        <v>3</v>
      </c>
      <c r="M105" s="3" t="s">
        <v>596</v>
      </c>
      <c r="N105" s="3" t="s">
        <v>282</v>
      </c>
      <c r="O105" s="3" t="s">
        <v>12</v>
      </c>
      <c r="P105" s="3" t="s">
        <v>596</v>
      </c>
    </row>
    <row r="106" spans="1:16" ht="45.75" customHeight="1">
      <c r="A106" s="3" t="s">
        <v>75</v>
      </c>
      <c r="B106" s="3" t="s">
        <v>275</v>
      </c>
      <c r="C106" s="3" t="s">
        <v>617</v>
      </c>
      <c r="D106" s="3">
        <v>2011</v>
      </c>
      <c r="E106" s="3" t="s">
        <v>478</v>
      </c>
      <c r="F106" s="3" t="s">
        <v>65</v>
      </c>
      <c r="G106" s="3">
        <v>265529</v>
      </c>
      <c r="H106" s="3">
        <v>0</v>
      </c>
      <c r="I106" s="3" t="s">
        <v>568</v>
      </c>
      <c r="J106" s="3" t="s">
        <v>56</v>
      </c>
      <c r="K106" s="4">
        <v>40613</v>
      </c>
      <c r="L106" s="3" t="s">
        <v>351</v>
      </c>
      <c r="M106" s="3" t="s">
        <v>36</v>
      </c>
      <c r="N106" s="3"/>
      <c r="O106" s="3"/>
      <c r="P106" s="3"/>
    </row>
    <row r="107" spans="1:16" ht="45.75" customHeight="1">
      <c r="A107" s="3" t="s">
        <v>516</v>
      </c>
      <c r="B107" s="3" t="s">
        <v>57</v>
      </c>
      <c r="C107" s="3" t="s">
        <v>617</v>
      </c>
      <c r="D107" s="3">
        <v>2011</v>
      </c>
      <c r="E107" s="3" t="s">
        <v>61</v>
      </c>
      <c r="F107" s="3" t="s">
        <v>26</v>
      </c>
      <c r="G107" s="3">
        <v>84507</v>
      </c>
      <c r="H107" s="3">
        <v>0</v>
      </c>
      <c r="I107" s="3" t="s">
        <v>248</v>
      </c>
      <c r="J107" s="3" t="s">
        <v>56</v>
      </c>
      <c r="K107" s="4">
        <v>40617</v>
      </c>
      <c r="L107" s="3" t="s">
        <v>351</v>
      </c>
      <c r="M107" s="3" t="s">
        <v>36</v>
      </c>
      <c r="N107" s="3" t="s">
        <v>282</v>
      </c>
      <c r="O107" s="3" t="s">
        <v>550</v>
      </c>
      <c r="P107" s="3" t="s">
        <v>36</v>
      </c>
    </row>
    <row r="108" spans="1:16" ht="33.75" customHeight="1">
      <c r="A108" s="3" t="s">
        <v>217</v>
      </c>
      <c r="B108" s="3" t="s">
        <v>608</v>
      </c>
      <c r="C108" s="3" t="s">
        <v>617</v>
      </c>
      <c r="D108" s="3">
        <v>2011</v>
      </c>
      <c r="E108" s="3" t="s">
        <v>61</v>
      </c>
      <c r="F108" s="3" t="s">
        <v>194</v>
      </c>
      <c r="G108" s="3">
        <v>88889</v>
      </c>
      <c r="H108" s="3">
        <v>0</v>
      </c>
      <c r="I108" s="3" t="s">
        <v>63</v>
      </c>
      <c r="J108" s="3" t="s">
        <v>40</v>
      </c>
      <c r="K108" s="4">
        <v>40676</v>
      </c>
      <c r="L108" s="3" t="s">
        <v>3</v>
      </c>
      <c r="M108" s="3" t="s">
        <v>497</v>
      </c>
      <c r="N108" s="3" t="s">
        <v>282</v>
      </c>
      <c r="O108" s="3" t="s">
        <v>242</v>
      </c>
      <c r="P108" s="3" t="s">
        <v>205</v>
      </c>
    </row>
    <row r="109" spans="1:16" ht="45.75" customHeight="1">
      <c r="A109" s="3" t="s">
        <v>273</v>
      </c>
      <c r="B109" s="3" t="s">
        <v>608</v>
      </c>
      <c r="C109" s="3" t="s">
        <v>617</v>
      </c>
      <c r="D109" s="3">
        <v>2011</v>
      </c>
      <c r="E109" s="3" t="s">
        <v>61</v>
      </c>
      <c r="F109" s="3" t="s">
        <v>566</v>
      </c>
      <c r="G109" s="3">
        <v>750000</v>
      </c>
      <c r="H109" s="3">
        <v>0</v>
      </c>
      <c r="I109" s="3" t="s">
        <v>63</v>
      </c>
      <c r="J109" s="3" t="s">
        <v>40</v>
      </c>
      <c r="K109" s="4">
        <v>40661</v>
      </c>
      <c r="L109" s="3" t="s">
        <v>3</v>
      </c>
      <c r="M109" s="3" t="s">
        <v>36</v>
      </c>
      <c r="N109" s="3" t="s">
        <v>282</v>
      </c>
      <c r="O109" s="3" t="s">
        <v>101</v>
      </c>
      <c r="P109" s="3" t="s">
        <v>82</v>
      </c>
    </row>
    <row r="110" spans="1:16" ht="90.75" customHeight="1">
      <c r="A110" s="3" t="s">
        <v>164</v>
      </c>
      <c r="B110" s="3" t="s">
        <v>239</v>
      </c>
      <c r="C110" s="3" t="s">
        <v>617</v>
      </c>
      <c r="D110" s="3">
        <v>2011</v>
      </c>
      <c r="E110" s="3" t="s">
        <v>478</v>
      </c>
      <c r="F110" s="3" t="s">
        <v>616</v>
      </c>
      <c r="G110" s="3">
        <v>1373626</v>
      </c>
      <c r="H110" s="3">
        <v>0</v>
      </c>
      <c r="I110" s="3" t="s">
        <v>586</v>
      </c>
      <c r="J110" s="3" t="s">
        <v>56</v>
      </c>
      <c r="K110" s="4">
        <v>40605</v>
      </c>
      <c r="L110" s="3" t="s">
        <v>3</v>
      </c>
      <c r="M110" s="3" t="s">
        <v>280</v>
      </c>
      <c r="N110" s="3" t="s">
        <v>282</v>
      </c>
      <c r="O110" s="3" t="s">
        <v>438</v>
      </c>
      <c r="P110" s="3" t="s">
        <v>584</v>
      </c>
    </row>
    <row r="111" spans="1:16" ht="90.75" customHeight="1">
      <c r="A111" s="3" t="s">
        <v>495</v>
      </c>
      <c r="B111" s="3" t="s">
        <v>239</v>
      </c>
      <c r="C111" s="3" t="s">
        <v>617</v>
      </c>
      <c r="D111" s="3">
        <v>2011</v>
      </c>
      <c r="E111" s="3" t="s">
        <v>61</v>
      </c>
      <c r="F111" s="3" t="s">
        <v>139</v>
      </c>
      <c r="G111" s="3">
        <v>1030220</v>
      </c>
      <c r="H111" s="3">
        <v>0</v>
      </c>
      <c r="I111" s="3" t="s">
        <v>454</v>
      </c>
      <c r="J111" s="3" t="s">
        <v>56</v>
      </c>
      <c r="K111" s="4">
        <v>40606</v>
      </c>
      <c r="L111" s="3" t="s">
        <v>3</v>
      </c>
      <c r="M111" s="3" t="s">
        <v>280</v>
      </c>
      <c r="N111" s="3" t="s">
        <v>282</v>
      </c>
      <c r="O111" s="3" t="s">
        <v>421</v>
      </c>
      <c r="P111" s="3" t="s">
        <v>584</v>
      </c>
    </row>
    <row r="112" spans="1:16" ht="33.75" customHeight="1">
      <c r="A112" s="3" t="s">
        <v>273</v>
      </c>
      <c r="B112" s="3" t="s">
        <v>430</v>
      </c>
      <c r="C112" s="3" t="s">
        <v>617</v>
      </c>
      <c r="D112" s="3">
        <v>2011</v>
      </c>
      <c r="E112" s="3" t="s">
        <v>299</v>
      </c>
      <c r="F112" s="3" t="s">
        <v>520</v>
      </c>
      <c r="G112" s="3">
        <v>470670</v>
      </c>
      <c r="H112" s="3">
        <v>0</v>
      </c>
      <c r="I112" s="3" t="s">
        <v>63</v>
      </c>
      <c r="J112" s="3" t="s">
        <v>40</v>
      </c>
      <c r="K112" s="4">
        <v>40696</v>
      </c>
      <c r="L112" s="3" t="s">
        <v>351</v>
      </c>
      <c r="M112" s="3" t="s">
        <v>17</v>
      </c>
      <c r="N112" s="3"/>
      <c r="O112" s="3"/>
      <c r="P112" s="3"/>
    </row>
    <row r="113" spans="1:16" ht="90.75" customHeight="1">
      <c r="A113" s="3" t="s">
        <v>136</v>
      </c>
      <c r="B113" s="3" t="s">
        <v>426</v>
      </c>
      <c r="C113" s="3" t="s">
        <v>617</v>
      </c>
      <c r="D113" s="3">
        <v>2011</v>
      </c>
      <c r="E113" s="3" t="s">
        <v>61</v>
      </c>
      <c r="F113" s="3" t="s">
        <v>166</v>
      </c>
      <c r="G113" s="3">
        <v>143500</v>
      </c>
      <c r="H113" s="3">
        <v>0</v>
      </c>
      <c r="I113" s="3" t="s">
        <v>55</v>
      </c>
      <c r="J113" s="3" t="s">
        <v>602</v>
      </c>
      <c r="K113" s="4">
        <v>40645</v>
      </c>
      <c r="L113" s="3" t="s">
        <v>3</v>
      </c>
      <c r="M113" s="3" t="s">
        <v>280</v>
      </c>
      <c r="N113" s="3" t="s">
        <v>282</v>
      </c>
      <c r="O113" s="3" t="s">
        <v>366</v>
      </c>
      <c r="P113" s="3" t="s">
        <v>584</v>
      </c>
    </row>
    <row r="114" spans="1:16" ht="33.75" customHeight="1">
      <c r="A114" s="3" t="s">
        <v>383</v>
      </c>
      <c r="B114" s="3" t="s">
        <v>179</v>
      </c>
      <c r="C114" s="3" t="s">
        <v>617</v>
      </c>
      <c r="D114" s="3">
        <v>2011</v>
      </c>
      <c r="E114" s="3" t="s">
        <v>61</v>
      </c>
      <c r="F114" s="3" t="s">
        <v>547</v>
      </c>
      <c r="G114" s="3">
        <v>2609890</v>
      </c>
      <c r="H114" s="3">
        <v>0</v>
      </c>
      <c r="I114" s="3" t="s">
        <v>223</v>
      </c>
      <c r="J114" s="3" t="s">
        <v>504</v>
      </c>
      <c r="K114" s="4">
        <v>40603</v>
      </c>
      <c r="L114" s="3" t="s">
        <v>351</v>
      </c>
      <c r="M114" s="3" t="s">
        <v>596</v>
      </c>
      <c r="N114" s="3"/>
      <c r="O114" s="3"/>
      <c r="P114" s="3"/>
    </row>
    <row r="115" spans="1:16" ht="90.75" customHeight="1">
      <c r="A115" s="3" t="s">
        <v>516</v>
      </c>
      <c r="B115" s="3" t="s">
        <v>426</v>
      </c>
      <c r="C115" s="3" t="s">
        <v>617</v>
      </c>
      <c r="D115" s="3">
        <v>2011</v>
      </c>
      <c r="E115" s="3" t="s">
        <v>61</v>
      </c>
      <c r="F115" s="3" t="s">
        <v>576</v>
      </c>
      <c r="G115" s="3">
        <v>13736264</v>
      </c>
      <c r="H115" s="3">
        <v>0</v>
      </c>
      <c r="I115" s="3" t="s">
        <v>209</v>
      </c>
      <c r="J115" s="3" t="s">
        <v>56</v>
      </c>
      <c r="K115" s="4">
        <v>40632</v>
      </c>
      <c r="L115" s="3" t="s">
        <v>351</v>
      </c>
      <c r="M115" s="3" t="s">
        <v>280</v>
      </c>
      <c r="N115" s="3" t="s">
        <v>282</v>
      </c>
      <c r="O115" s="3" t="s">
        <v>366</v>
      </c>
      <c r="P115" s="3" t="s">
        <v>584</v>
      </c>
    </row>
    <row r="116" spans="1:16" ht="33.75" customHeight="1">
      <c r="A116" s="3" t="s">
        <v>383</v>
      </c>
      <c r="B116" s="3" t="s">
        <v>179</v>
      </c>
      <c r="C116" s="3" t="s">
        <v>617</v>
      </c>
      <c r="D116" s="3">
        <v>2011</v>
      </c>
      <c r="E116" s="3" t="s">
        <v>61</v>
      </c>
      <c r="F116" s="3" t="s">
        <v>472</v>
      </c>
      <c r="G116" s="3">
        <v>274725</v>
      </c>
      <c r="H116" s="3">
        <v>0</v>
      </c>
      <c r="I116" s="3" t="s">
        <v>165</v>
      </c>
      <c r="J116" s="3" t="s">
        <v>504</v>
      </c>
      <c r="K116" s="4">
        <v>40702</v>
      </c>
      <c r="L116" s="3" t="s">
        <v>351</v>
      </c>
      <c r="M116" s="3" t="s">
        <v>596</v>
      </c>
      <c r="N116" s="3"/>
      <c r="O116" s="3"/>
      <c r="P116" s="3"/>
    </row>
    <row r="117" spans="1:16" ht="22.5" customHeight="1">
      <c r="A117" s="3" t="s">
        <v>273</v>
      </c>
      <c r="B117" s="3" t="s">
        <v>533</v>
      </c>
      <c r="C117" s="3" t="s">
        <v>617</v>
      </c>
      <c r="D117" s="3">
        <v>2011</v>
      </c>
      <c r="E117" s="3" t="s">
        <v>299</v>
      </c>
      <c r="F117" s="3" t="s">
        <v>501</v>
      </c>
      <c r="G117" s="3">
        <v>54075</v>
      </c>
      <c r="H117" s="3">
        <v>0</v>
      </c>
      <c r="I117" s="3" t="s">
        <v>63</v>
      </c>
      <c r="J117" s="3" t="s">
        <v>40</v>
      </c>
      <c r="K117" s="4">
        <v>40630</v>
      </c>
      <c r="L117" s="3" t="s">
        <v>351</v>
      </c>
      <c r="M117" s="3" t="s">
        <v>22</v>
      </c>
      <c r="N117" s="3"/>
      <c r="O117" s="3"/>
      <c r="P117" s="3"/>
    </row>
    <row r="118" spans="1:16" ht="45.75" customHeight="1">
      <c r="A118" s="3" t="s">
        <v>23</v>
      </c>
      <c r="B118" s="3" t="s">
        <v>179</v>
      </c>
      <c r="C118" s="3" t="s">
        <v>617</v>
      </c>
      <c r="D118" s="3">
        <v>2011</v>
      </c>
      <c r="E118" s="3" t="s">
        <v>61</v>
      </c>
      <c r="F118" s="3" t="s">
        <v>609</v>
      </c>
      <c r="G118" s="3">
        <v>1300000</v>
      </c>
      <c r="H118" s="3">
        <v>0</v>
      </c>
      <c r="I118" s="3" t="s">
        <v>63</v>
      </c>
      <c r="J118" s="3" t="s">
        <v>40</v>
      </c>
      <c r="K118" s="4">
        <v>40647</v>
      </c>
      <c r="L118" s="3" t="s">
        <v>351</v>
      </c>
      <c r="M118" s="3" t="s">
        <v>196</v>
      </c>
      <c r="N118" s="3"/>
      <c r="O118" s="3"/>
      <c r="P118" s="3"/>
    </row>
    <row r="119" spans="1:16" ht="90.75" customHeight="1">
      <c r="A119" s="3" t="s">
        <v>562</v>
      </c>
      <c r="B119" s="3" t="s">
        <v>426</v>
      </c>
      <c r="C119" s="3" t="s">
        <v>617</v>
      </c>
      <c r="D119" s="3">
        <v>2011</v>
      </c>
      <c r="E119" s="3" t="s">
        <v>61</v>
      </c>
      <c r="F119" s="3" t="s">
        <v>447</v>
      </c>
      <c r="G119" s="3">
        <v>50000</v>
      </c>
      <c r="H119" s="3">
        <v>0</v>
      </c>
      <c r="I119" s="3" t="s">
        <v>63</v>
      </c>
      <c r="J119" s="3" t="s">
        <v>40</v>
      </c>
      <c r="K119" s="4">
        <v>40640</v>
      </c>
      <c r="L119" s="3" t="s">
        <v>3</v>
      </c>
      <c r="M119" s="3" t="s">
        <v>280</v>
      </c>
      <c r="N119" s="3" t="s">
        <v>282</v>
      </c>
      <c r="O119" s="3" t="s">
        <v>366</v>
      </c>
      <c r="P119" s="3" t="s">
        <v>584</v>
      </c>
    </row>
    <row r="120" spans="1:16" ht="22.5" customHeight="1">
      <c r="A120" s="3" t="s">
        <v>222</v>
      </c>
      <c r="B120" s="3" t="s">
        <v>176</v>
      </c>
      <c r="C120" s="3" t="s">
        <v>617</v>
      </c>
      <c r="D120" s="3">
        <v>2011</v>
      </c>
      <c r="E120" s="3" t="s">
        <v>299</v>
      </c>
      <c r="F120" s="3" t="s">
        <v>626</v>
      </c>
      <c r="G120" s="3">
        <v>35165</v>
      </c>
      <c r="H120" s="3">
        <v>0</v>
      </c>
      <c r="I120" s="3" t="s">
        <v>132</v>
      </c>
      <c r="J120" s="3" t="s">
        <v>56</v>
      </c>
      <c r="K120" s="4">
        <v>40609</v>
      </c>
      <c r="L120" s="3" t="s">
        <v>351</v>
      </c>
      <c r="M120" s="3" t="s">
        <v>22</v>
      </c>
      <c r="N120" s="3"/>
      <c r="O120" s="3"/>
      <c r="P120" s="3"/>
    </row>
    <row r="121" spans="1:16" ht="22.5" customHeight="1">
      <c r="A121" s="3" t="s">
        <v>556</v>
      </c>
      <c r="B121" s="3" t="s">
        <v>256</v>
      </c>
      <c r="C121" s="3" t="s">
        <v>617</v>
      </c>
      <c r="D121" s="3">
        <v>2011</v>
      </c>
      <c r="E121" s="3" t="s">
        <v>299</v>
      </c>
      <c r="F121" s="3" t="s">
        <v>203</v>
      </c>
      <c r="G121" s="3">
        <v>712251</v>
      </c>
      <c r="H121" s="3">
        <v>0</v>
      </c>
      <c r="I121" s="3" t="s">
        <v>213</v>
      </c>
      <c r="J121" s="3" t="s">
        <v>56</v>
      </c>
      <c r="K121" s="4">
        <v>40716</v>
      </c>
      <c r="L121" s="3" t="s">
        <v>351</v>
      </c>
      <c r="M121" s="3" t="s">
        <v>22</v>
      </c>
      <c r="N121" s="3"/>
      <c r="O121" s="3"/>
      <c r="P121" s="3"/>
    </row>
    <row r="122" spans="1:16" ht="33.75" customHeight="1">
      <c r="A122" s="3" t="s">
        <v>612</v>
      </c>
      <c r="B122" s="3" t="s">
        <v>239</v>
      </c>
      <c r="C122" s="3" t="s">
        <v>617</v>
      </c>
      <c r="D122" s="3">
        <v>2011</v>
      </c>
      <c r="E122" s="3" t="s">
        <v>61</v>
      </c>
      <c r="F122" s="3" t="s">
        <v>144</v>
      </c>
      <c r="G122" s="3">
        <v>1274210</v>
      </c>
      <c r="H122" s="3">
        <v>0</v>
      </c>
      <c r="I122" s="3" t="s">
        <v>8</v>
      </c>
      <c r="J122" s="3" t="s">
        <v>589</v>
      </c>
      <c r="K122" s="4">
        <v>40616</v>
      </c>
      <c r="L122" s="3" t="s">
        <v>351</v>
      </c>
      <c r="M122" s="3" t="s">
        <v>596</v>
      </c>
      <c r="N122" s="3" t="s">
        <v>282</v>
      </c>
      <c r="O122" s="3" t="s">
        <v>12</v>
      </c>
      <c r="P122" s="3" t="s">
        <v>596</v>
      </c>
    </row>
    <row r="123" spans="1:16" ht="45.75" customHeight="1">
      <c r="A123" s="3" t="s">
        <v>516</v>
      </c>
      <c r="B123" s="3" t="s">
        <v>57</v>
      </c>
      <c r="C123" s="3" t="s">
        <v>617</v>
      </c>
      <c r="D123" s="3">
        <v>2011</v>
      </c>
      <c r="E123" s="3" t="s">
        <v>61</v>
      </c>
      <c r="F123" s="3" t="s">
        <v>491</v>
      </c>
      <c r="G123" s="3">
        <v>355556</v>
      </c>
      <c r="H123" s="3">
        <v>0</v>
      </c>
      <c r="I123" s="3" t="s">
        <v>142</v>
      </c>
      <c r="J123" s="3" t="s">
        <v>56</v>
      </c>
      <c r="K123" s="4">
        <v>40617</v>
      </c>
      <c r="L123" s="3" t="s">
        <v>3</v>
      </c>
      <c r="M123" s="3" t="s">
        <v>36</v>
      </c>
      <c r="N123" s="3" t="s">
        <v>282</v>
      </c>
      <c r="O123" s="3" t="s">
        <v>550</v>
      </c>
      <c r="P123" s="3" t="s">
        <v>36</v>
      </c>
    </row>
    <row r="124" spans="1:16" ht="409.5" customHeight="1">
      <c r="A124" s="3" t="s">
        <v>505</v>
      </c>
      <c r="B124" s="3" t="s">
        <v>239</v>
      </c>
      <c r="C124" s="3" t="s">
        <v>617</v>
      </c>
      <c r="D124" s="3">
        <v>2011</v>
      </c>
      <c r="E124" s="3" t="s">
        <v>61</v>
      </c>
      <c r="F124" s="3" t="s">
        <v>531</v>
      </c>
      <c r="G124" s="3">
        <v>3685275</v>
      </c>
      <c r="H124" s="3">
        <v>0</v>
      </c>
      <c r="I124" s="3" t="s">
        <v>528</v>
      </c>
      <c r="J124" s="3" t="s">
        <v>56</v>
      </c>
      <c r="K124" s="4">
        <v>40613</v>
      </c>
      <c r="L124" s="3" t="s">
        <v>351</v>
      </c>
      <c r="M124" s="3" t="s">
        <v>596</v>
      </c>
      <c r="N124" s="3" t="s">
        <v>282</v>
      </c>
      <c r="O124" s="3" t="s">
        <v>12</v>
      </c>
      <c r="P124" s="3" t="s">
        <v>596</v>
      </c>
    </row>
    <row r="125" spans="1:16" ht="33.75" customHeight="1">
      <c r="A125" s="3" t="s">
        <v>288</v>
      </c>
      <c r="B125" s="3" t="s">
        <v>179</v>
      </c>
      <c r="C125" s="3" t="s">
        <v>617</v>
      </c>
      <c r="D125" s="3">
        <v>2011</v>
      </c>
      <c r="E125" s="3" t="s">
        <v>299</v>
      </c>
      <c r="F125" s="3" t="s">
        <v>201</v>
      </c>
      <c r="G125" s="3">
        <v>685286</v>
      </c>
      <c r="H125" s="3">
        <v>0</v>
      </c>
      <c r="I125" s="3" t="s">
        <v>297</v>
      </c>
      <c r="J125" s="3" t="s">
        <v>56</v>
      </c>
      <c r="K125" s="4">
        <v>40602</v>
      </c>
      <c r="L125" s="3" t="s">
        <v>351</v>
      </c>
      <c r="M125" s="3" t="s">
        <v>22</v>
      </c>
      <c r="N125" s="3"/>
      <c r="O125" s="3"/>
      <c r="P125" s="3"/>
    </row>
    <row r="126" spans="1:16" ht="90.75" customHeight="1">
      <c r="A126" s="3" t="s">
        <v>384</v>
      </c>
      <c r="B126" s="3" t="s">
        <v>426</v>
      </c>
      <c r="C126" s="3" t="s">
        <v>617</v>
      </c>
      <c r="D126" s="3">
        <v>2011</v>
      </c>
      <c r="E126" s="3" t="s">
        <v>11</v>
      </c>
      <c r="F126" s="3" t="s">
        <v>115</v>
      </c>
      <c r="G126" s="3">
        <v>30000</v>
      </c>
      <c r="H126" s="3">
        <v>0</v>
      </c>
      <c r="I126" s="3" t="s">
        <v>63</v>
      </c>
      <c r="J126" s="3" t="s">
        <v>40</v>
      </c>
      <c r="K126" s="4">
        <v>40703</v>
      </c>
      <c r="L126" s="3" t="s">
        <v>3</v>
      </c>
      <c r="M126" s="3" t="s">
        <v>280</v>
      </c>
      <c r="N126" s="3" t="s">
        <v>282</v>
      </c>
      <c r="O126" s="3" t="s">
        <v>366</v>
      </c>
      <c r="P126" s="3" t="s">
        <v>584</v>
      </c>
    </row>
    <row r="127" spans="1:16" ht="102" customHeight="1">
      <c r="A127" s="3" t="s">
        <v>46</v>
      </c>
      <c r="B127" s="3" t="s">
        <v>179</v>
      </c>
      <c r="C127" s="3" t="s">
        <v>617</v>
      </c>
      <c r="D127" s="3">
        <v>2011</v>
      </c>
      <c r="E127" s="3" t="s">
        <v>61</v>
      </c>
      <c r="F127" s="3" t="s">
        <v>80</v>
      </c>
      <c r="G127" s="3">
        <v>400000</v>
      </c>
      <c r="H127" s="3">
        <v>0</v>
      </c>
      <c r="I127" s="3" t="s">
        <v>63</v>
      </c>
      <c r="J127" s="3" t="s">
        <v>40</v>
      </c>
      <c r="K127" s="4">
        <v>40627</v>
      </c>
      <c r="L127" s="3" t="s">
        <v>351</v>
      </c>
      <c r="M127" s="3" t="s">
        <v>596</v>
      </c>
      <c r="N127" s="3"/>
      <c r="O127" s="3"/>
      <c r="P127" s="3"/>
    </row>
    <row r="128" spans="1:16" ht="45.75" customHeight="1">
      <c r="A128" s="3" t="s">
        <v>516</v>
      </c>
      <c r="B128" s="3" t="s">
        <v>239</v>
      </c>
      <c r="C128" s="3" t="s">
        <v>617</v>
      </c>
      <c r="D128" s="3">
        <v>2011</v>
      </c>
      <c r="E128" s="3" t="s">
        <v>61</v>
      </c>
      <c r="F128" s="3" t="s">
        <v>391</v>
      </c>
      <c r="G128" s="3">
        <v>1521259</v>
      </c>
      <c r="H128" s="3">
        <v>0</v>
      </c>
      <c r="I128" s="3" t="s">
        <v>544</v>
      </c>
      <c r="J128" s="3" t="s">
        <v>56</v>
      </c>
      <c r="K128" s="4">
        <v>40599</v>
      </c>
      <c r="L128" s="3" t="s">
        <v>3</v>
      </c>
      <c r="M128" s="3" t="s">
        <v>280</v>
      </c>
      <c r="N128" s="3" t="s">
        <v>282</v>
      </c>
      <c r="O128" s="3" t="s">
        <v>12</v>
      </c>
      <c r="P128" s="3" t="s">
        <v>596</v>
      </c>
    </row>
    <row r="129" spans="1:16" ht="159" customHeight="1">
      <c r="A129" s="3" t="s">
        <v>34</v>
      </c>
      <c r="B129" s="3" t="s">
        <v>179</v>
      </c>
      <c r="C129" s="3" t="s">
        <v>617</v>
      </c>
      <c r="D129" s="3">
        <v>2011</v>
      </c>
      <c r="E129" s="3" t="s">
        <v>299</v>
      </c>
      <c r="F129" s="3" t="s">
        <v>192</v>
      </c>
      <c r="G129" s="3">
        <v>1782350</v>
      </c>
      <c r="H129" s="3">
        <v>0</v>
      </c>
      <c r="I129" s="3" t="s">
        <v>445</v>
      </c>
      <c r="J129" s="3" t="s">
        <v>56</v>
      </c>
      <c r="K129" s="4">
        <v>40594</v>
      </c>
      <c r="L129" s="3" t="s">
        <v>351</v>
      </c>
      <c r="M129" s="3" t="s">
        <v>36</v>
      </c>
      <c r="N129" s="3"/>
      <c r="O129" s="3"/>
      <c r="P129" s="3"/>
    </row>
    <row r="130" spans="1:16" ht="45.75" customHeight="1">
      <c r="A130" s="3" t="s">
        <v>273</v>
      </c>
      <c r="B130" s="3" t="s">
        <v>608</v>
      </c>
      <c r="C130" s="3" t="s">
        <v>617</v>
      </c>
      <c r="D130" s="3">
        <v>2011</v>
      </c>
      <c r="E130" s="3" t="s">
        <v>61</v>
      </c>
      <c r="F130" s="3" t="s">
        <v>234</v>
      </c>
      <c r="G130" s="3">
        <v>0</v>
      </c>
      <c r="H130" s="3">
        <v>750000</v>
      </c>
      <c r="I130" s="3" t="s">
        <v>63</v>
      </c>
      <c r="J130" s="3" t="s">
        <v>40</v>
      </c>
      <c r="K130" s="4">
        <v>40661</v>
      </c>
      <c r="L130" s="3" t="s">
        <v>496</v>
      </c>
      <c r="M130" s="3" t="s">
        <v>36</v>
      </c>
      <c r="N130" s="3" t="s">
        <v>282</v>
      </c>
      <c r="O130" s="3" t="s">
        <v>101</v>
      </c>
      <c r="P130" s="3" t="s">
        <v>82</v>
      </c>
    </row>
    <row r="131" spans="1:16" ht="33.75" customHeight="1">
      <c r="A131" s="3" t="s">
        <v>562</v>
      </c>
      <c r="B131" s="3" t="s">
        <v>485</v>
      </c>
      <c r="C131" s="3" t="s">
        <v>617</v>
      </c>
      <c r="D131" s="3">
        <v>2011</v>
      </c>
      <c r="E131" s="3" t="s">
        <v>61</v>
      </c>
      <c r="F131" s="3" t="s">
        <v>561</v>
      </c>
      <c r="G131" s="3">
        <v>4338</v>
      </c>
      <c r="H131" s="3">
        <v>0</v>
      </c>
      <c r="I131" s="3" t="s">
        <v>63</v>
      </c>
      <c r="J131" s="3" t="s">
        <v>40</v>
      </c>
      <c r="K131" s="4">
        <v>40640</v>
      </c>
      <c r="L131" s="3" t="s">
        <v>3</v>
      </c>
      <c r="M131" s="3" t="s">
        <v>596</v>
      </c>
      <c r="N131" s="3" t="s">
        <v>282</v>
      </c>
      <c r="O131" s="3" t="s">
        <v>449</v>
      </c>
      <c r="P131" s="3" t="s">
        <v>596</v>
      </c>
    </row>
    <row r="132" spans="1:16" ht="45.75" customHeight="1">
      <c r="A132" s="3" t="s">
        <v>562</v>
      </c>
      <c r="B132" s="3" t="s">
        <v>485</v>
      </c>
      <c r="C132" s="3" t="s">
        <v>617</v>
      </c>
      <c r="D132" s="3">
        <v>2011</v>
      </c>
      <c r="E132" s="3" t="s">
        <v>61</v>
      </c>
      <c r="F132" s="3" t="s">
        <v>329</v>
      </c>
      <c r="G132" s="3">
        <v>57201</v>
      </c>
      <c r="H132" s="3">
        <v>0</v>
      </c>
      <c r="I132" s="3" t="s">
        <v>63</v>
      </c>
      <c r="J132" s="3" t="s">
        <v>40</v>
      </c>
      <c r="K132" s="4">
        <v>40648</v>
      </c>
      <c r="L132" s="3" t="s">
        <v>3</v>
      </c>
      <c r="M132" s="3" t="s">
        <v>596</v>
      </c>
      <c r="N132" s="3" t="s">
        <v>282</v>
      </c>
      <c r="O132" s="3" t="s">
        <v>449</v>
      </c>
      <c r="P132" s="3" t="s">
        <v>596</v>
      </c>
    </row>
    <row r="133" spans="1:16" ht="33.75" customHeight="1">
      <c r="A133" s="3" t="s">
        <v>273</v>
      </c>
      <c r="B133" s="3" t="s">
        <v>310</v>
      </c>
      <c r="C133" s="3" t="s">
        <v>617</v>
      </c>
      <c r="D133" s="3">
        <v>2011</v>
      </c>
      <c r="E133" s="3" t="s">
        <v>299</v>
      </c>
      <c r="F133" s="3" t="s">
        <v>289</v>
      </c>
      <c r="G133" s="3">
        <v>25000</v>
      </c>
      <c r="H133" s="3">
        <v>0</v>
      </c>
      <c r="I133" s="3" t="s">
        <v>63</v>
      </c>
      <c r="J133" s="3" t="s">
        <v>40</v>
      </c>
      <c r="K133" s="4">
        <v>40608</v>
      </c>
      <c r="L133" s="3" t="s">
        <v>351</v>
      </c>
      <c r="M133" s="3" t="s">
        <v>596</v>
      </c>
      <c r="N133" s="3"/>
      <c r="O133" s="3"/>
      <c r="P133" s="3"/>
    </row>
    <row r="134" spans="1:16" ht="45.75" customHeight="1">
      <c r="A134" s="3" t="s">
        <v>46</v>
      </c>
      <c r="B134" s="3" t="s">
        <v>179</v>
      </c>
      <c r="C134" s="3" t="s">
        <v>617</v>
      </c>
      <c r="D134" s="3">
        <v>2011</v>
      </c>
      <c r="E134" s="3" t="s">
        <v>61</v>
      </c>
      <c r="F134" s="3" t="s">
        <v>524</v>
      </c>
      <c r="G134" s="3">
        <v>0</v>
      </c>
      <c r="H134" s="3">
        <v>0</v>
      </c>
      <c r="I134" s="3" t="s">
        <v>63</v>
      </c>
      <c r="J134" s="3" t="s">
        <v>40</v>
      </c>
      <c r="K134" s="4">
        <v>40658</v>
      </c>
      <c r="L134" s="3" t="s">
        <v>351</v>
      </c>
      <c r="M134" s="3" t="s">
        <v>36</v>
      </c>
      <c r="N134" s="3"/>
      <c r="O134" s="3"/>
      <c r="P134" s="3"/>
    </row>
    <row r="135" spans="1:16" ht="90.75" customHeight="1">
      <c r="A135" s="3" t="s">
        <v>102</v>
      </c>
      <c r="B135" s="3" t="s">
        <v>426</v>
      </c>
      <c r="C135" s="3" t="s">
        <v>617</v>
      </c>
      <c r="D135" s="3">
        <v>2011</v>
      </c>
      <c r="E135" s="3" t="s">
        <v>61</v>
      </c>
      <c r="F135" s="3" t="s">
        <v>199</v>
      </c>
      <c r="G135" s="3">
        <v>352113</v>
      </c>
      <c r="H135" s="3">
        <v>0</v>
      </c>
      <c r="I135" s="3" t="s">
        <v>389</v>
      </c>
      <c r="J135" s="3" t="s">
        <v>56</v>
      </c>
      <c r="K135" s="4">
        <v>40640</v>
      </c>
      <c r="L135" s="3" t="s">
        <v>351</v>
      </c>
      <c r="M135" s="3" t="s">
        <v>280</v>
      </c>
      <c r="N135" s="3" t="s">
        <v>282</v>
      </c>
      <c r="O135" s="3" t="s">
        <v>366</v>
      </c>
      <c r="P135" s="3" t="s">
        <v>584</v>
      </c>
    </row>
    <row r="136" spans="1:16" ht="22.5" customHeight="1">
      <c r="A136" s="3" t="s">
        <v>79</v>
      </c>
      <c r="B136" s="3" t="s">
        <v>179</v>
      </c>
      <c r="C136" s="3" t="s">
        <v>617</v>
      </c>
      <c r="D136" s="3">
        <v>2011</v>
      </c>
      <c r="E136" s="3" t="s">
        <v>79</v>
      </c>
      <c r="F136" s="3" t="s">
        <v>174</v>
      </c>
      <c r="G136" s="3">
        <v>5518</v>
      </c>
      <c r="H136" s="3">
        <v>0</v>
      </c>
      <c r="I136" s="3" t="s">
        <v>349</v>
      </c>
      <c r="J136" s="3" t="s">
        <v>56</v>
      </c>
      <c r="K136" s="4">
        <v>40599</v>
      </c>
      <c r="L136" s="3" t="s">
        <v>351</v>
      </c>
      <c r="M136" s="3" t="s">
        <v>497</v>
      </c>
      <c r="N136" s="3"/>
      <c r="O136" s="3"/>
      <c r="P136" s="3"/>
    </row>
    <row r="137" spans="1:16" ht="114" customHeight="1">
      <c r="A137" s="3" t="s">
        <v>164</v>
      </c>
      <c r="B137" s="3" t="s">
        <v>608</v>
      </c>
      <c r="C137" s="3" t="s">
        <v>617</v>
      </c>
      <c r="D137" s="3">
        <v>2011</v>
      </c>
      <c r="E137" s="3" t="s">
        <v>61</v>
      </c>
      <c r="F137" s="3" t="s">
        <v>339</v>
      </c>
      <c r="G137" s="3">
        <v>704225</v>
      </c>
      <c r="H137" s="3">
        <v>0</v>
      </c>
      <c r="I137" s="3" t="s">
        <v>213</v>
      </c>
      <c r="J137" s="3" t="s">
        <v>56</v>
      </c>
      <c r="K137" s="4">
        <v>40651</v>
      </c>
      <c r="L137" s="3" t="s">
        <v>3</v>
      </c>
      <c r="M137" s="3" t="s">
        <v>36</v>
      </c>
      <c r="N137" s="3" t="s">
        <v>282</v>
      </c>
      <c r="O137" s="3" t="s">
        <v>101</v>
      </c>
      <c r="P137" s="3" t="s">
        <v>82</v>
      </c>
    </row>
    <row r="138" spans="1:16" ht="45.75" customHeight="1">
      <c r="A138" s="3" t="s">
        <v>133</v>
      </c>
      <c r="B138" s="3" t="s">
        <v>608</v>
      </c>
      <c r="C138" s="3" t="s">
        <v>617</v>
      </c>
      <c r="D138" s="3">
        <v>2011</v>
      </c>
      <c r="E138" s="3" t="s">
        <v>61</v>
      </c>
      <c r="F138" s="3" t="s">
        <v>476</v>
      </c>
      <c r="G138" s="3">
        <v>51724</v>
      </c>
      <c r="H138" s="3">
        <v>0</v>
      </c>
      <c r="I138" s="3" t="s">
        <v>216</v>
      </c>
      <c r="J138" s="3" t="s">
        <v>434</v>
      </c>
      <c r="K138" s="4">
        <v>40620</v>
      </c>
      <c r="L138" s="3" t="s">
        <v>3</v>
      </c>
      <c r="M138" s="3" t="s">
        <v>36</v>
      </c>
      <c r="N138" s="3" t="s">
        <v>282</v>
      </c>
      <c r="O138" s="3" t="s">
        <v>101</v>
      </c>
      <c r="P138" s="3" t="s">
        <v>82</v>
      </c>
    </row>
    <row r="139" spans="1:16" ht="33.75" customHeight="1">
      <c r="A139" s="3" t="s">
        <v>224</v>
      </c>
      <c r="B139" s="3" t="s">
        <v>179</v>
      </c>
      <c r="C139" s="3" t="s">
        <v>617</v>
      </c>
      <c r="D139" s="3">
        <v>2011</v>
      </c>
      <c r="E139" s="3" t="s">
        <v>478</v>
      </c>
      <c r="F139" s="3" t="s">
        <v>548</v>
      </c>
      <c r="G139" s="3">
        <v>0</v>
      </c>
      <c r="H139" s="3">
        <v>0</v>
      </c>
      <c r="I139" s="3" t="s">
        <v>63</v>
      </c>
      <c r="J139" s="3" t="s">
        <v>40</v>
      </c>
      <c r="K139" s="4">
        <v>40604</v>
      </c>
      <c r="L139" s="3" t="s">
        <v>351</v>
      </c>
      <c r="M139" s="3" t="s">
        <v>596</v>
      </c>
      <c r="N139" s="3"/>
      <c r="O139" s="3"/>
      <c r="P139" s="3"/>
    </row>
    <row r="140" spans="1:16" ht="33.75" customHeight="1">
      <c r="A140" s="3" t="s">
        <v>133</v>
      </c>
      <c r="B140" s="3" t="s">
        <v>239</v>
      </c>
      <c r="C140" s="3" t="s">
        <v>617</v>
      </c>
      <c r="D140" s="3">
        <v>2011</v>
      </c>
      <c r="E140" s="3" t="s">
        <v>61</v>
      </c>
      <c r="F140" s="3" t="s">
        <v>54</v>
      </c>
      <c r="G140" s="3">
        <v>53098</v>
      </c>
      <c r="H140" s="3">
        <v>0</v>
      </c>
      <c r="I140" s="3" t="s">
        <v>216</v>
      </c>
      <c r="J140" s="3" t="s">
        <v>434</v>
      </c>
      <c r="K140" s="4">
        <v>40620</v>
      </c>
      <c r="L140" s="3" t="s">
        <v>3</v>
      </c>
      <c r="M140" s="3" t="s">
        <v>596</v>
      </c>
      <c r="N140" s="3" t="s">
        <v>282</v>
      </c>
      <c r="O140" s="3" t="s">
        <v>12</v>
      </c>
      <c r="P140" s="3" t="s">
        <v>596</v>
      </c>
    </row>
    <row r="141" spans="1:16" ht="90.75" customHeight="1">
      <c r="A141" s="3" t="s">
        <v>164</v>
      </c>
      <c r="B141" s="3" t="s">
        <v>239</v>
      </c>
      <c r="C141" s="3" t="s">
        <v>617</v>
      </c>
      <c r="D141" s="3">
        <v>2011</v>
      </c>
      <c r="E141" s="3" t="s">
        <v>478</v>
      </c>
      <c r="F141" s="3" t="s">
        <v>78</v>
      </c>
      <c r="G141" s="3">
        <v>686813</v>
      </c>
      <c r="H141" s="3">
        <v>0</v>
      </c>
      <c r="I141" s="3" t="s">
        <v>213</v>
      </c>
      <c r="J141" s="3" t="s">
        <v>56</v>
      </c>
      <c r="K141" s="4">
        <v>40605</v>
      </c>
      <c r="L141" s="3" t="s">
        <v>3</v>
      </c>
      <c r="M141" s="3" t="s">
        <v>280</v>
      </c>
      <c r="N141" s="3" t="s">
        <v>282</v>
      </c>
      <c r="O141" s="3" t="s">
        <v>438</v>
      </c>
      <c r="P141" s="3" t="s">
        <v>584</v>
      </c>
    </row>
    <row r="142" spans="1:16" ht="45.75" customHeight="1">
      <c r="A142" s="3" t="s">
        <v>495</v>
      </c>
      <c r="B142" s="3" t="s">
        <v>266</v>
      </c>
      <c r="C142" s="3" t="s">
        <v>617</v>
      </c>
      <c r="D142" s="3">
        <v>2011</v>
      </c>
      <c r="E142" s="3" t="s">
        <v>61</v>
      </c>
      <c r="F142" s="3" t="s">
        <v>507</v>
      </c>
      <c r="G142" s="3">
        <v>343407</v>
      </c>
      <c r="H142" s="3">
        <v>0</v>
      </c>
      <c r="I142" s="3" t="s">
        <v>389</v>
      </c>
      <c r="J142" s="3" t="s">
        <v>56</v>
      </c>
      <c r="K142" s="4">
        <v>40605</v>
      </c>
      <c r="L142" s="3" t="s">
        <v>351</v>
      </c>
      <c r="M142" s="3" t="s">
        <v>596</v>
      </c>
      <c r="N142" s="3"/>
      <c r="O142" s="3"/>
      <c r="P142" s="3"/>
    </row>
    <row r="143" spans="1:16" ht="45.75" customHeight="1">
      <c r="A143" s="3" t="s">
        <v>495</v>
      </c>
      <c r="B143" s="3" t="s">
        <v>179</v>
      </c>
      <c r="C143" s="3" t="s">
        <v>617</v>
      </c>
      <c r="D143" s="3">
        <v>2011</v>
      </c>
      <c r="E143" s="3" t="s">
        <v>14</v>
      </c>
      <c r="F143" s="3" t="s">
        <v>500</v>
      </c>
      <c r="G143" s="3">
        <v>137363</v>
      </c>
      <c r="H143" s="3">
        <v>0</v>
      </c>
      <c r="I143" s="3" t="s">
        <v>177</v>
      </c>
      <c r="J143" s="3" t="s">
        <v>56</v>
      </c>
      <c r="K143" s="4">
        <v>40627</v>
      </c>
      <c r="L143" s="3" t="s">
        <v>351</v>
      </c>
      <c r="M143" s="3" t="s">
        <v>36</v>
      </c>
      <c r="N143" s="3"/>
      <c r="O143" s="3"/>
      <c r="P143" s="3"/>
    </row>
    <row r="144" spans="1:16" ht="136.5" customHeight="1">
      <c r="A144" s="3" t="s">
        <v>46</v>
      </c>
      <c r="B144" s="3" t="s">
        <v>179</v>
      </c>
      <c r="C144" s="3" t="s">
        <v>617</v>
      </c>
      <c r="D144" s="3">
        <v>2011</v>
      </c>
      <c r="E144" s="3" t="s">
        <v>61</v>
      </c>
      <c r="F144" s="3" t="s">
        <v>639</v>
      </c>
      <c r="G144" s="3">
        <v>0</v>
      </c>
      <c r="H144" s="3">
        <v>0</v>
      </c>
      <c r="I144" s="3" t="s">
        <v>63</v>
      </c>
      <c r="J144" s="3" t="s">
        <v>40</v>
      </c>
      <c r="K144" s="4">
        <v>40627</v>
      </c>
      <c r="L144" s="3" t="s">
        <v>351</v>
      </c>
      <c r="M144" s="3" t="s">
        <v>596</v>
      </c>
      <c r="N144" s="3"/>
      <c r="O144" s="3"/>
      <c r="P144" s="3"/>
    </row>
    <row r="145" spans="1:16" ht="22.5" customHeight="1">
      <c r="A145" s="3" t="s">
        <v>38</v>
      </c>
      <c r="B145" s="3" t="s">
        <v>179</v>
      </c>
      <c r="C145" s="3" t="s">
        <v>617</v>
      </c>
      <c r="D145" s="3">
        <v>2011</v>
      </c>
      <c r="E145" s="3" t="s">
        <v>299</v>
      </c>
      <c r="F145" s="3" t="s">
        <v>387</v>
      </c>
      <c r="G145" s="3">
        <v>179000</v>
      </c>
      <c r="H145" s="3">
        <v>0</v>
      </c>
      <c r="I145" s="3" t="s">
        <v>165</v>
      </c>
      <c r="J145" s="3" t="s">
        <v>542</v>
      </c>
      <c r="K145" s="4">
        <v>40603</v>
      </c>
      <c r="L145" s="3" t="s">
        <v>351</v>
      </c>
      <c r="M145" s="3" t="s">
        <v>22</v>
      </c>
      <c r="N145" s="3"/>
      <c r="O145" s="3"/>
      <c r="P145" s="3"/>
    </row>
    <row r="146" spans="1:16" ht="90.75" customHeight="1">
      <c r="A146" s="3" t="s">
        <v>562</v>
      </c>
      <c r="B146" s="3" t="s">
        <v>426</v>
      </c>
      <c r="C146" s="3" t="s">
        <v>617</v>
      </c>
      <c r="D146" s="3">
        <v>2011</v>
      </c>
      <c r="E146" s="3" t="s">
        <v>61</v>
      </c>
      <c r="F146" s="3" t="s">
        <v>534</v>
      </c>
      <c r="G146" s="3">
        <v>10000</v>
      </c>
      <c r="H146" s="3">
        <v>0</v>
      </c>
      <c r="I146" s="3" t="s">
        <v>63</v>
      </c>
      <c r="J146" s="3" t="s">
        <v>40</v>
      </c>
      <c r="K146" s="4">
        <v>40640</v>
      </c>
      <c r="L146" s="3" t="s">
        <v>3</v>
      </c>
      <c r="M146" s="3" t="s">
        <v>280</v>
      </c>
      <c r="N146" s="3" t="s">
        <v>282</v>
      </c>
      <c r="O146" s="3" t="s">
        <v>270</v>
      </c>
      <c r="P146" s="3" t="s">
        <v>584</v>
      </c>
    </row>
    <row r="147" spans="1:16" ht="79.5" customHeight="1">
      <c r="A147" s="3" t="s">
        <v>164</v>
      </c>
      <c r="B147" s="3" t="s">
        <v>256</v>
      </c>
      <c r="C147" s="3" t="s">
        <v>617</v>
      </c>
      <c r="D147" s="3">
        <v>2011</v>
      </c>
      <c r="E147" s="3" t="s">
        <v>61</v>
      </c>
      <c r="F147" s="3" t="s">
        <v>140</v>
      </c>
      <c r="G147" s="3">
        <v>686813</v>
      </c>
      <c r="H147" s="3">
        <v>0</v>
      </c>
      <c r="I147" s="3" t="s">
        <v>213</v>
      </c>
      <c r="J147" s="3" t="s">
        <v>56</v>
      </c>
      <c r="K147" s="4">
        <v>40623</v>
      </c>
      <c r="L147" s="3" t="s">
        <v>351</v>
      </c>
      <c r="M147" s="3" t="s">
        <v>596</v>
      </c>
      <c r="N147" s="3"/>
      <c r="O147" s="3"/>
      <c r="P147" s="3"/>
    </row>
    <row r="148" spans="1:16" ht="33.75" customHeight="1">
      <c r="A148" s="3" t="s">
        <v>612</v>
      </c>
      <c r="B148" s="3" t="s">
        <v>266</v>
      </c>
      <c r="C148" s="3" t="s">
        <v>617</v>
      </c>
      <c r="D148" s="3">
        <v>2011</v>
      </c>
      <c r="E148" s="3" t="s">
        <v>61</v>
      </c>
      <c r="F148" s="3" t="s">
        <v>374</v>
      </c>
      <c r="G148" s="3">
        <v>76453</v>
      </c>
      <c r="H148" s="3">
        <v>0</v>
      </c>
      <c r="I148" s="3" t="s">
        <v>19</v>
      </c>
      <c r="J148" s="3" t="s">
        <v>589</v>
      </c>
      <c r="K148" s="4">
        <v>40616</v>
      </c>
      <c r="L148" s="3" t="s">
        <v>351</v>
      </c>
      <c r="M148" s="3" t="s">
        <v>596</v>
      </c>
      <c r="N148" s="3"/>
      <c r="O148" s="3"/>
      <c r="P148" s="3"/>
    </row>
    <row r="149" spans="1:16" ht="90.75" customHeight="1">
      <c r="A149" s="3" t="s">
        <v>516</v>
      </c>
      <c r="B149" s="3" t="s">
        <v>426</v>
      </c>
      <c r="C149" s="3" t="s">
        <v>617</v>
      </c>
      <c r="D149" s="3">
        <v>2011</v>
      </c>
      <c r="E149" s="3" t="s">
        <v>61</v>
      </c>
      <c r="F149" s="3" t="s">
        <v>198</v>
      </c>
      <c r="G149" s="3">
        <v>13736264</v>
      </c>
      <c r="H149" s="3">
        <v>0</v>
      </c>
      <c r="I149" s="3" t="s">
        <v>209</v>
      </c>
      <c r="J149" s="3" t="s">
        <v>56</v>
      </c>
      <c r="K149" s="4">
        <v>40632</v>
      </c>
      <c r="L149" s="3" t="s">
        <v>351</v>
      </c>
      <c r="M149" s="3" t="s">
        <v>280</v>
      </c>
      <c r="N149" s="3" t="s">
        <v>282</v>
      </c>
      <c r="O149" s="3" t="s">
        <v>366</v>
      </c>
      <c r="P149" s="3" t="s">
        <v>584</v>
      </c>
    </row>
    <row r="150" spans="1:16" ht="33.75" customHeight="1">
      <c r="A150" s="3" t="s">
        <v>164</v>
      </c>
      <c r="B150" s="3" t="s">
        <v>200</v>
      </c>
      <c r="C150" s="3" t="s">
        <v>617</v>
      </c>
      <c r="D150" s="3">
        <v>2011</v>
      </c>
      <c r="E150" s="3" t="s">
        <v>299</v>
      </c>
      <c r="F150" s="3" t="s">
        <v>356</v>
      </c>
      <c r="G150" s="3">
        <v>151677</v>
      </c>
      <c r="H150" s="3">
        <v>0</v>
      </c>
      <c r="I150" s="3" t="s">
        <v>642</v>
      </c>
      <c r="J150" s="3" t="s">
        <v>56</v>
      </c>
      <c r="K150" s="4">
        <v>40599</v>
      </c>
      <c r="L150" s="3" t="s">
        <v>351</v>
      </c>
      <c r="M150" s="3" t="s">
        <v>22</v>
      </c>
      <c r="N150" s="3"/>
      <c r="O150" s="3"/>
      <c r="P150" s="3"/>
    </row>
    <row r="151" spans="1:16" ht="22.5" customHeight="1">
      <c r="A151" s="3" t="s">
        <v>222</v>
      </c>
      <c r="B151" s="3" t="s">
        <v>325</v>
      </c>
      <c r="C151" s="3" t="s">
        <v>617</v>
      </c>
      <c r="D151" s="3">
        <v>2011</v>
      </c>
      <c r="E151" s="3" t="s">
        <v>61</v>
      </c>
      <c r="F151" s="3" t="s">
        <v>85</v>
      </c>
      <c r="G151" s="3">
        <v>35165</v>
      </c>
      <c r="H151" s="3">
        <v>0</v>
      </c>
      <c r="I151" s="3" t="s">
        <v>132</v>
      </c>
      <c r="J151" s="3" t="s">
        <v>56</v>
      </c>
      <c r="K151" s="4">
        <v>40609</v>
      </c>
      <c r="L151" s="3" t="s">
        <v>351</v>
      </c>
      <c r="M151" s="3" t="s">
        <v>22</v>
      </c>
      <c r="N151" s="3"/>
      <c r="O151" s="3"/>
      <c r="P151" s="3"/>
    </row>
    <row r="152" spans="1:16" ht="45.75" customHeight="1">
      <c r="A152" s="3" t="s">
        <v>137</v>
      </c>
      <c r="B152" s="3" t="s">
        <v>179</v>
      </c>
      <c r="C152" s="3" t="s">
        <v>617</v>
      </c>
      <c r="D152" s="3">
        <v>2011</v>
      </c>
      <c r="E152" s="3" t="s">
        <v>61</v>
      </c>
      <c r="F152" s="3" t="s">
        <v>106</v>
      </c>
      <c r="G152" s="3">
        <v>0</v>
      </c>
      <c r="H152" s="3">
        <v>0</v>
      </c>
      <c r="I152" s="3" t="s">
        <v>63</v>
      </c>
      <c r="J152" s="3" t="s">
        <v>40</v>
      </c>
      <c r="K152" s="4">
        <v>40605</v>
      </c>
      <c r="L152" s="3" t="s">
        <v>351</v>
      </c>
      <c r="M152" s="3" t="s">
        <v>36</v>
      </c>
      <c r="N152" s="3"/>
      <c r="O152" s="3"/>
      <c r="P152" s="3"/>
    </row>
    <row r="153" spans="1:16" ht="33.75" customHeight="1">
      <c r="A153" s="3" t="s">
        <v>369</v>
      </c>
      <c r="B153" s="3" t="s">
        <v>485</v>
      </c>
      <c r="C153" s="3" t="s">
        <v>617</v>
      </c>
      <c r="D153" s="3">
        <v>2011</v>
      </c>
      <c r="E153" s="3" t="s">
        <v>61</v>
      </c>
      <c r="F153" s="3" t="s">
        <v>561</v>
      </c>
      <c r="G153" s="3">
        <v>74074</v>
      </c>
      <c r="H153" s="3">
        <v>0</v>
      </c>
      <c r="I153" s="3" t="s">
        <v>63</v>
      </c>
      <c r="J153" s="3" t="s">
        <v>40</v>
      </c>
      <c r="K153" s="4">
        <v>40666</v>
      </c>
      <c r="L153" s="3" t="s">
        <v>3</v>
      </c>
      <c r="M153" s="3" t="s">
        <v>596</v>
      </c>
      <c r="N153" s="3" t="s">
        <v>282</v>
      </c>
      <c r="O153" s="3" t="s">
        <v>449</v>
      </c>
      <c r="P153" s="3" t="s">
        <v>596</v>
      </c>
    </row>
    <row r="154" spans="1:16" ht="90.75" customHeight="1">
      <c r="A154" s="3" t="s">
        <v>495</v>
      </c>
      <c r="B154" s="3" t="s">
        <v>239</v>
      </c>
      <c r="C154" s="3" t="s">
        <v>617</v>
      </c>
      <c r="D154" s="3">
        <v>2011</v>
      </c>
      <c r="E154" s="3" t="s">
        <v>478</v>
      </c>
      <c r="F154" s="3" t="s">
        <v>232</v>
      </c>
      <c r="G154" s="3">
        <v>488751</v>
      </c>
      <c r="H154" s="3">
        <v>0</v>
      </c>
      <c r="I154" s="3" t="s">
        <v>63</v>
      </c>
      <c r="J154" s="3" t="s">
        <v>40</v>
      </c>
      <c r="K154" s="4">
        <v>40683</v>
      </c>
      <c r="L154" s="3" t="s">
        <v>3</v>
      </c>
      <c r="M154" s="3" t="s">
        <v>280</v>
      </c>
      <c r="N154" s="3" t="s">
        <v>282</v>
      </c>
      <c r="O154" s="3" t="s">
        <v>438</v>
      </c>
      <c r="P154" s="3" t="s">
        <v>584</v>
      </c>
    </row>
    <row r="155" spans="1:16" ht="33.75" customHeight="1">
      <c r="A155" s="3" t="s">
        <v>47</v>
      </c>
      <c r="B155" s="3" t="s">
        <v>239</v>
      </c>
      <c r="C155" s="3" t="s">
        <v>617</v>
      </c>
      <c r="D155" s="3">
        <v>2011</v>
      </c>
      <c r="E155" s="3" t="s">
        <v>61</v>
      </c>
      <c r="F155" s="3" t="s">
        <v>312</v>
      </c>
      <c r="G155" s="3">
        <v>3208556</v>
      </c>
      <c r="H155" s="3">
        <v>0</v>
      </c>
      <c r="I155" s="3" t="s">
        <v>206</v>
      </c>
      <c r="J155" s="3" t="s">
        <v>591</v>
      </c>
      <c r="K155" s="4">
        <v>40716</v>
      </c>
      <c r="L155" s="3" t="s">
        <v>3</v>
      </c>
      <c r="M155" s="3" t="s">
        <v>596</v>
      </c>
      <c r="N155" s="3" t="s">
        <v>282</v>
      </c>
      <c r="O155" s="3" t="s">
        <v>12</v>
      </c>
      <c r="P155" s="3" t="s">
        <v>596</v>
      </c>
    </row>
    <row r="156" spans="1:16" ht="33.75" customHeight="1">
      <c r="A156" s="3" t="s">
        <v>273</v>
      </c>
      <c r="B156" s="3" t="s">
        <v>608</v>
      </c>
      <c r="C156" s="3" t="s">
        <v>617</v>
      </c>
      <c r="D156" s="3">
        <v>2011</v>
      </c>
      <c r="E156" s="3" t="s">
        <v>61</v>
      </c>
      <c r="F156" s="3" t="s">
        <v>557</v>
      </c>
      <c r="G156" s="3">
        <v>5000000</v>
      </c>
      <c r="H156" s="3">
        <v>0</v>
      </c>
      <c r="I156" s="3" t="s">
        <v>63</v>
      </c>
      <c r="J156" s="3" t="s">
        <v>40</v>
      </c>
      <c r="K156" s="4">
        <v>40612</v>
      </c>
      <c r="L156" s="3" t="s">
        <v>3</v>
      </c>
      <c r="M156" s="3" t="s">
        <v>497</v>
      </c>
      <c r="N156" s="3" t="s">
        <v>282</v>
      </c>
      <c r="O156" s="3" t="s">
        <v>242</v>
      </c>
      <c r="P156" s="3" t="s">
        <v>205</v>
      </c>
    </row>
    <row r="157" spans="1:16" ht="33.75" customHeight="1">
      <c r="A157" s="3" t="s">
        <v>505</v>
      </c>
      <c r="B157" s="3" t="s">
        <v>266</v>
      </c>
      <c r="C157" s="3" t="s">
        <v>617</v>
      </c>
      <c r="D157" s="3">
        <v>2011</v>
      </c>
      <c r="E157" s="3" t="s">
        <v>61</v>
      </c>
      <c r="F157" s="3" t="s">
        <v>300</v>
      </c>
      <c r="G157" s="3">
        <v>368497</v>
      </c>
      <c r="H157" s="3">
        <v>0</v>
      </c>
      <c r="I157" s="3" t="s">
        <v>592</v>
      </c>
      <c r="J157" s="3" t="s">
        <v>56</v>
      </c>
      <c r="K157" s="4">
        <v>40603</v>
      </c>
      <c r="L157" s="3" t="s">
        <v>351</v>
      </c>
      <c r="M157" s="3" t="s">
        <v>596</v>
      </c>
      <c r="N157" s="3"/>
      <c r="O157" s="3"/>
      <c r="P157" s="3"/>
    </row>
    <row r="158" spans="1:16" ht="33.75" customHeight="1">
      <c r="A158" s="3" t="s">
        <v>43</v>
      </c>
      <c r="B158" s="3" t="s">
        <v>30</v>
      </c>
      <c r="C158" s="3" t="s">
        <v>617</v>
      </c>
      <c r="D158" s="3">
        <v>2011</v>
      </c>
      <c r="E158" s="3" t="s">
        <v>478</v>
      </c>
      <c r="F158" s="3" t="s">
        <v>316</v>
      </c>
      <c r="G158" s="3">
        <v>150000</v>
      </c>
      <c r="H158" s="3">
        <v>0</v>
      </c>
      <c r="I158" s="3" t="s">
        <v>63</v>
      </c>
      <c r="J158" s="3" t="s">
        <v>40</v>
      </c>
      <c r="K158" s="4">
        <v>40604</v>
      </c>
      <c r="L158" s="3" t="s">
        <v>3</v>
      </c>
      <c r="M158" s="3" t="s">
        <v>22</v>
      </c>
      <c r="N158" s="3" t="s">
        <v>282</v>
      </c>
      <c r="O158" s="3" t="s">
        <v>424</v>
      </c>
      <c r="P158" s="3" t="s">
        <v>147</v>
      </c>
    </row>
    <row r="159" spans="1:16" ht="45.75" customHeight="1">
      <c r="A159" s="3" t="s">
        <v>516</v>
      </c>
      <c r="B159" s="3" t="s">
        <v>256</v>
      </c>
      <c r="C159" s="3" t="s">
        <v>617</v>
      </c>
      <c r="D159" s="3">
        <v>2011</v>
      </c>
      <c r="E159" s="3" t="s">
        <v>61</v>
      </c>
      <c r="F159" s="3" t="s">
        <v>552</v>
      </c>
      <c r="G159" s="3">
        <v>8174387</v>
      </c>
      <c r="H159" s="3">
        <v>0</v>
      </c>
      <c r="I159" s="3" t="s">
        <v>216</v>
      </c>
      <c r="J159" s="3" t="s">
        <v>56</v>
      </c>
      <c r="K159" s="4">
        <v>40599</v>
      </c>
      <c r="L159" s="3" t="s">
        <v>351</v>
      </c>
      <c r="M159" s="3" t="s">
        <v>596</v>
      </c>
      <c r="N159" s="3"/>
      <c r="O159" s="3"/>
      <c r="P159" s="3"/>
    </row>
    <row r="160" spans="1:16" ht="45.75" customHeight="1">
      <c r="A160" s="3" t="s">
        <v>495</v>
      </c>
      <c r="B160" s="3" t="s">
        <v>179</v>
      </c>
      <c r="C160" s="3" t="s">
        <v>617</v>
      </c>
      <c r="D160" s="3">
        <v>2011</v>
      </c>
      <c r="E160" s="3" t="s">
        <v>299</v>
      </c>
      <c r="F160" s="3" t="s">
        <v>336</v>
      </c>
      <c r="G160" s="3">
        <v>704225</v>
      </c>
      <c r="H160" s="3">
        <v>0</v>
      </c>
      <c r="I160" s="3" t="s">
        <v>213</v>
      </c>
      <c r="J160" s="3" t="s">
        <v>56</v>
      </c>
      <c r="K160" s="4">
        <v>40646</v>
      </c>
      <c r="L160" s="3" t="s">
        <v>351</v>
      </c>
      <c r="M160" s="3" t="s">
        <v>196</v>
      </c>
      <c r="N160" s="3"/>
      <c r="O160" s="3"/>
      <c r="P160" s="3"/>
    </row>
    <row r="161" spans="1:16" ht="45.75" customHeight="1">
      <c r="A161" s="3" t="s">
        <v>495</v>
      </c>
      <c r="B161" s="3" t="s">
        <v>239</v>
      </c>
      <c r="C161" s="3" t="s">
        <v>617</v>
      </c>
      <c r="D161" s="3">
        <v>2011</v>
      </c>
      <c r="E161" s="3" t="s">
        <v>478</v>
      </c>
      <c r="F161" s="3" t="s">
        <v>357</v>
      </c>
      <c r="G161" s="3">
        <v>583791</v>
      </c>
      <c r="H161" s="3">
        <v>0</v>
      </c>
      <c r="I161" s="3" t="s">
        <v>468</v>
      </c>
      <c r="J161" s="3" t="s">
        <v>56</v>
      </c>
      <c r="K161" s="4">
        <v>40613</v>
      </c>
      <c r="L161" s="3" t="s">
        <v>351</v>
      </c>
      <c r="M161" s="3" t="s">
        <v>36</v>
      </c>
      <c r="N161" s="3"/>
      <c r="O161" s="3"/>
      <c r="P161" s="3"/>
    </row>
    <row r="162" spans="1:16" ht="90.75" customHeight="1">
      <c r="A162" s="3" t="s">
        <v>600</v>
      </c>
      <c r="B162" s="3" t="s">
        <v>239</v>
      </c>
      <c r="C162" s="3" t="s">
        <v>617</v>
      </c>
      <c r="D162" s="3">
        <v>2011</v>
      </c>
      <c r="E162" s="3" t="s">
        <v>478</v>
      </c>
      <c r="F162" s="3" t="s">
        <v>640</v>
      </c>
      <c r="G162" s="3">
        <v>328515</v>
      </c>
      <c r="H162" s="3">
        <v>0</v>
      </c>
      <c r="I162" s="3" t="s">
        <v>63</v>
      </c>
      <c r="J162" s="3" t="s">
        <v>40</v>
      </c>
      <c r="K162" s="4">
        <v>40751</v>
      </c>
      <c r="L162" s="3" t="s">
        <v>3</v>
      </c>
      <c r="M162" s="3" t="s">
        <v>280</v>
      </c>
      <c r="N162" s="3" t="s">
        <v>282</v>
      </c>
      <c r="O162" s="3" t="s">
        <v>438</v>
      </c>
      <c r="P162" s="3" t="s">
        <v>584</v>
      </c>
    </row>
    <row r="163" spans="1:16" ht="90.75" customHeight="1">
      <c r="A163" s="3" t="s">
        <v>186</v>
      </c>
      <c r="B163" s="3" t="s">
        <v>426</v>
      </c>
      <c r="C163" s="3" t="s">
        <v>617</v>
      </c>
      <c r="D163" s="3">
        <v>2011</v>
      </c>
      <c r="E163" s="3" t="s">
        <v>61</v>
      </c>
      <c r="F163" s="3" t="s">
        <v>442</v>
      </c>
      <c r="G163" s="3">
        <v>1250000</v>
      </c>
      <c r="H163" s="3">
        <v>0</v>
      </c>
      <c r="I163" s="3" t="s">
        <v>63</v>
      </c>
      <c r="J163" s="3" t="s">
        <v>40</v>
      </c>
      <c r="K163" s="4">
        <v>40645</v>
      </c>
      <c r="L163" s="3" t="s">
        <v>351</v>
      </c>
      <c r="M163" s="3" t="s">
        <v>280</v>
      </c>
      <c r="N163" s="3" t="s">
        <v>282</v>
      </c>
      <c r="O163" s="3" t="s">
        <v>366</v>
      </c>
      <c r="P163" s="3" t="s">
        <v>584</v>
      </c>
    </row>
    <row r="164" spans="1:16" ht="33.75" customHeight="1">
      <c r="A164" s="3" t="s">
        <v>75</v>
      </c>
      <c r="B164" s="3" t="s">
        <v>485</v>
      </c>
      <c r="C164" s="3" t="s">
        <v>617</v>
      </c>
      <c r="D164" s="3">
        <v>2011</v>
      </c>
      <c r="E164" s="3" t="s">
        <v>61</v>
      </c>
      <c r="F164" s="3" t="s">
        <v>83</v>
      </c>
      <c r="G164" s="3">
        <v>789250</v>
      </c>
      <c r="H164" s="3">
        <v>0</v>
      </c>
      <c r="I164" s="3" t="s">
        <v>634</v>
      </c>
      <c r="J164" s="3" t="s">
        <v>56</v>
      </c>
      <c r="K164" s="4">
        <v>40609</v>
      </c>
      <c r="L164" s="3" t="s">
        <v>351</v>
      </c>
      <c r="M164" s="3" t="s">
        <v>596</v>
      </c>
      <c r="N164" s="3" t="s">
        <v>282</v>
      </c>
      <c r="O164" s="3" t="s">
        <v>449</v>
      </c>
      <c r="P164" s="3" t="s">
        <v>596</v>
      </c>
    </row>
    <row r="165" spans="1:16" ht="90.75" customHeight="1">
      <c r="A165" s="3" t="s">
        <v>288</v>
      </c>
      <c r="B165" s="3" t="s">
        <v>239</v>
      </c>
      <c r="C165" s="3" t="s">
        <v>617</v>
      </c>
      <c r="D165" s="3">
        <v>2011</v>
      </c>
      <c r="E165" s="3" t="s">
        <v>478</v>
      </c>
      <c r="F165" s="3" t="s">
        <v>640</v>
      </c>
      <c r="G165" s="3">
        <v>734442</v>
      </c>
      <c r="H165" s="3">
        <v>0</v>
      </c>
      <c r="I165" s="3" t="s">
        <v>213</v>
      </c>
      <c r="J165" s="3" t="s">
        <v>56</v>
      </c>
      <c r="K165" s="4">
        <v>40602</v>
      </c>
      <c r="L165" s="3" t="s">
        <v>3</v>
      </c>
      <c r="M165" s="3" t="s">
        <v>280</v>
      </c>
      <c r="N165" s="3" t="s">
        <v>282</v>
      </c>
      <c r="O165" s="3" t="s">
        <v>438</v>
      </c>
      <c r="P165" s="3" t="s">
        <v>584</v>
      </c>
    </row>
    <row r="166" spans="1:16" ht="90.75" customHeight="1">
      <c r="A166" s="3" t="s">
        <v>86</v>
      </c>
      <c r="B166" s="3" t="s">
        <v>239</v>
      </c>
      <c r="C166" s="3" t="s">
        <v>617</v>
      </c>
      <c r="D166" s="3">
        <v>2011</v>
      </c>
      <c r="E166" s="3" t="s">
        <v>478</v>
      </c>
      <c r="F166" s="3" t="s">
        <v>431</v>
      </c>
      <c r="G166" s="3">
        <v>649062</v>
      </c>
      <c r="H166" s="3">
        <v>0</v>
      </c>
      <c r="I166" s="3" t="s">
        <v>63</v>
      </c>
      <c r="J166" s="3" t="s">
        <v>40</v>
      </c>
      <c r="K166" s="4">
        <v>40609</v>
      </c>
      <c r="L166" s="3" t="s">
        <v>3</v>
      </c>
      <c r="M166" s="3" t="s">
        <v>280</v>
      </c>
      <c r="N166" s="3" t="s">
        <v>282</v>
      </c>
      <c r="O166" s="3" t="s">
        <v>438</v>
      </c>
      <c r="P166" s="3" t="s">
        <v>584</v>
      </c>
    </row>
    <row r="167" spans="1:16" ht="33.75" customHeight="1">
      <c r="A167" s="3" t="s">
        <v>47</v>
      </c>
      <c r="B167" s="3" t="s">
        <v>256</v>
      </c>
      <c r="C167" s="3" t="s">
        <v>617</v>
      </c>
      <c r="D167" s="3">
        <v>2011</v>
      </c>
      <c r="E167" s="3" t="s">
        <v>299</v>
      </c>
      <c r="F167" s="3" t="s">
        <v>95</v>
      </c>
      <c r="G167" s="3">
        <v>1014199</v>
      </c>
      <c r="H167" s="3">
        <v>0</v>
      </c>
      <c r="I167" s="3" t="s">
        <v>165</v>
      </c>
      <c r="J167" s="3" t="s">
        <v>591</v>
      </c>
      <c r="K167" s="4">
        <v>40604</v>
      </c>
      <c r="L167" s="3" t="s">
        <v>351</v>
      </c>
      <c r="M167" s="3" t="s">
        <v>596</v>
      </c>
      <c r="N167" s="3"/>
      <c r="O167" s="3"/>
      <c r="P167" s="3"/>
    </row>
    <row r="168" spans="1:16" ht="45.75" customHeight="1">
      <c r="A168" s="3" t="s">
        <v>273</v>
      </c>
      <c r="B168" s="3" t="s">
        <v>239</v>
      </c>
      <c r="C168" s="3" t="s">
        <v>617</v>
      </c>
      <c r="D168" s="3">
        <v>2011</v>
      </c>
      <c r="E168" s="3" t="s">
        <v>61</v>
      </c>
      <c r="F168" s="3" t="s">
        <v>188</v>
      </c>
      <c r="G168" s="3">
        <v>5000000</v>
      </c>
      <c r="H168" s="3">
        <v>0</v>
      </c>
      <c r="I168" s="3" t="s">
        <v>63</v>
      </c>
      <c r="J168" s="3" t="s">
        <v>40</v>
      </c>
      <c r="K168" s="4">
        <v>40703</v>
      </c>
      <c r="L168" s="3" t="s">
        <v>3</v>
      </c>
      <c r="M168" s="3" t="s">
        <v>596</v>
      </c>
      <c r="N168" s="3" t="s">
        <v>282</v>
      </c>
      <c r="O168" s="3" t="s">
        <v>12</v>
      </c>
      <c r="P168" s="3" t="s">
        <v>596</v>
      </c>
    </row>
    <row r="169" spans="1:16" ht="90.75" customHeight="1">
      <c r="A169" s="3" t="s">
        <v>612</v>
      </c>
      <c r="B169" s="3" t="s">
        <v>426</v>
      </c>
      <c r="C169" s="3" t="s">
        <v>617</v>
      </c>
      <c r="D169" s="3">
        <v>2011</v>
      </c>
      <c r="E169" s="3" t="s">
        <v>61</v>
      </c>
      <c r="F169" s="3" t="s">
        <v>294</v>
      </c>
      <c r="G169" s="3">
        <v>2038736</v>
      </c>
      <c r="H169" s="3">
        <v>0</v>
      </c>
      <c r="I169" s="3" t="s">
        <v>131</v>
      </c>
      <c r="J169" s="3" t="s">
        <v>589</v>
      </c>
      <c r="K169" s="4">
        <v>40616</v>
      </c>
      <c r="L169" s="3" t="s">
        <v>3</v>
      </c>
      <c r="M169" s="3" t="s">
        <v>280</v>
      </c>
      <c r="N169" s="3" t="s">
        <v>282</v>
      </c>
      <c r="O169" s="3" t="s">
        <v>366</v>
      </c>
      <c r="P169" s="3" t="s">
        <v>584</v>
      </c>
    </row>
    <row r="170" spans="1:16" ht="33.75" customHeight="1">
      <c r="A170" s="3" t="s">
        <v>186</v>
      </c>
      <c r="B170" s="3" t="s">
        <v>239</v>
      </c>
      <c r="C170" s="3" t="s">
        <v>617</v>
      </c>
      <c r="D170" s="3">
        <v>2011</v>
      </c>
      <c r="E170" s="3" t="s">
        <v>61</v>
      </c>
      <c r="F170" s="3" t="s">
        <v>120</v>
      </c>
      <c r="G170" s="3">
        <v>1250000</v>
      </c>
      <c r="H170" s="3">
        <v>0</v>
      </c>
      <c r="I170" s="3" t="s">
        <v>165</v>
      </c>
      <c r="J170" s="3" t="s">
        <v>56</v>
      </c>
      <c r="K170" s="4">
        <v>40609</v>
      </c>
      <c r="L170" s="3" t="s">
        <v>3</v>
      </c>
      <c r="M170" s="3" t="s">
        <v>596</v>
      </c>
      <c r="N170" s="3" t="s">
        <v>282</v>
      </c>
      <c r="O170" s="3" t="s">
        <v>12</v>
      </c>
      <c r="P170" s="3" t="s">
        <v>596</v>
      </c>
    </row>
    <row r="171" spans="1:16" ht="33.75" customHeight="1">
      <c r="A171" s="3" t="s">
        <v>273</v>
      </c>
      <c r="B171" s="3" t="s">
        <v>533</v>
      </c>
      <c r="C171" s="3" t="s">
        <v>617</v>
      </c>
      <c r="D171" s="3">
        <v>2011</v>
      </c>
      <c r="E171" s="3" t="s">
        <v>61</v>
      </c>
      <c r="F171" s="3" t="s">
        <v>150</v>
      </c>
      <c r="G171" s="3">
        <v>282452</v>
      </c>
      <c r="H171" s="3">
        <v>0</v>
      </c>
      <c r="I171" s="3" t="s">
        <v>63</v>
      </c>
      <c r="J171" s="3" t="s">
        <v>40</v>
      </c>
      <c r="K171" s="4">
        <v>40609</v>
      </c>
      <c r="L171" s="3" t="s">
        <v>351</v>
      </c>
      <c r="M171" s="3" t="s">
        <v>22</v>
      </c>
      <c r="N171" s="3" t="s">
        <v>282</v>
      </c>
      <c r="O171" s="3" t="s">
        <v>237</v>
      </c>
      <c r="P171" s="3" t="s">
        <v>147</v>
      </c>
    </row>
    <row r="172" spans="1:16" ht="33.75" customHeight="1">
      <c r="A172" s="3" t="s">
        <v>505</v>
      </c>
      <c r="B172" s="3" t="s">
        <v>305</v>
      </c>
      <c r="C172" s="3" t="s">
        <v>617</v>
      </c>
      <c r="D172" s="3">
        <v>2011</v>
      </c>
      <c r="E172" s="3" t="s">
        <v>61</v>
      </c>
      <c r="F172" s="3" t="s">
        <v>6</v>
      </c>
      <c r="G172" s="3">
        <v>188893</v>
      </c>
      <c r="H172" s="3">
        <v>0</v>
      </c>
      <c r="I172" s="3" t="s">
        <v>165</v>
      </c>
      <c r="J172" s="3" t="s">
        <v>5</v>
      </c>
      <c r="K172" s="4">
        <v>40661</v>
      </c>
      <c r="L172" s="3" t="s">
        <v>351</v>
      </c>
      <c r="M172" s="3" t="s">
        <v>22</v>
      </c>
      <c r="N172" s="3" t="s">
        <v>282</v>
      </c>
      <c r="O172" s="3" t="s">
        <v>97</v>
      </c>
      <c r="P172" s="3" t="s">
        <v>147</v>
      </c>
    </row>
    <row r="173" spans="1:16" ht="33.75" customHeight="1">
      <c r="A173" s="3" t="s">
        <v>69</v>
      </c>
      <c r="B173" s="3" t="s">
        <v>483</v>
      </c>
      <c r="C173" s="3" t="s">
        <v>617</v>
      </c>
      <c r="D173" s="3">
        <v>2011</v>
      </c>
      <c r="E173" s="3" t="s">
        <v>61</v>
      </c>
      <c r="F173" s="3" t="s">
        <v>219</v>
      </c>
      <c r="G173" s="3">
        <v>350000</v>
      </c>
      <c r="H173" s="3">
        <v>0</v>
      </c>
      <c r="I173" s="3" t="s">
        <v>63</v>
      </c>
      <c r="J173" s="3" t="s">
        <v>40</v>
      </c>
      <c r="K173" s="4">
        <v>40626</v>
      </c>
      <c r="L173" s="3" t="s">
        <v>3</v>
      </c>
      <c r="M173" s="3" t="s">
        <v>244</v>
      </c>
      <c r="N173" s="3" t="s">
        <v>282</v>
      </c>
      <c r="O173" s="3" t="s">
        <v>444</v>
      </c>
      <c r="P173" s="3" t="s">
        <v>205</v>
      </c>
    </row>
    <row r="174" spans="1:16" ht="33.75" customHeight="1">
      <c r="A174" s="3" t="s">
        <v>44</v>
      </c>
      <c r="B174" s="3" t="s">
        <v>485</v>
      </c>
      <c r="C174" s="3" t="s">
        <v>617</v>
      </c>
      <c r="D174" s="3">
        <v>2011</v>
      </c>
      <c r="E174" s="3" t="s">
        <v>61</v>
      </c>
      <c r="F174" s="3" t="s">
        <v>561</v>
      </c>
      <c r="G174" s="3">
        <v>240642</v>
      </c>
      <c r="H174" s="3">
        <v>0</v>
      </c>
      <c r="I174" s="3" t="s">
        <v>63</v>
      </c>
      <c r="J174" s="3" t="s">
        <v>40</v>
      </c>
      <c r="K174" s="4">
        <v>40606</v>
      </c>
      <c r="L174" s="3" t="s">
        <v>3</v>
      </c>
      <c r="M174" s="3" t="s">
        <v>596</v>
      </c>
      <c r="N174" s="3" t="s">
        <v>282</v>
      </c>
      <c r="O174" s="3" t="s">
        <v>449</v>
      </c>
      <c r="P174" s="3" t="s">
        <v>596</v>
      </c>
    </row>
    <row r="175" spans="1:16" ht="33.75" customHeight="1">
      <c r="A175" s="3" t="s">
        <v>273</v>
      </c>
      <c r="B175" s="3" t="s">
        <v>310</v>
      </c>
      <c r="C175" s="3" t="s">
        <v>617</v>
      </c>
      <c r="D175" s="3">
        <v>2011</v>
      </c>
      <c r="E175" s="3" t="s">
        <v>299</v>
      </c>
      <c r="F175" s="3" t="s">
        <v>141</v>
      </c>
      <c r="G175" s="3">
        <v>500000</v>
      </c>
      <c r="H175" s="3">
        <v>0</v>
      </c>
      <c r="I175" s="3" t="s">
        <v>63</v>
      </c>
      <c r="J175" s="3" t="s">
        <v>40</v>
      </c>
      <c r="K175" s="4">
        <v>40626</v>
      </c>
      <c r="L175" s="3" t="s">
        <v>351</v>
      </c>
      <c r="M175" s="3" t="s">
        <v>596</v>
      </c>
      <c r="N175" s="3"/>
      <c r="O175" s="3"/>
      <c r="P175" s="3"/>
    </row>
    <row r="176" spans="1:16" ht="90.75" customHeight="1">
      <c r="A176" s="3" t="s">
        <v>273</v>
      </c>
      <c r="B176" s="3" t="s">
        <v>426</v>
      </c>
      <c r="C176" s="3" t="s">
        <v>617</v>
      </c>
      <c r="D176" s="3">
        <v>2011</v>
      </c>
      <c r="E176" s="3" t="s">
        <v>61</v>
      </c>
      <c r="F176" s="3" t="s">
        <v>354</v>
      </c>
      <c r="G176" s="3">
        <v>8000000</v>
      </c>
      <c r="H176" s="3">
        <v>0</v>
      </c>
      <c r="I176" s="3" t="s">
        <v>63</v>
      </c>
      <c r="J176" s="3" t="s">
        <v>40</v>
      </c>
      <c r="K176" s="4">
        <v>40703</v>
      </c>
      <c r="L176" s="3" t="s">
        <v>351</v>
      </c>
      <c r="M176" s="3" t="s">
        <v>280</v>
      </c>
      <c r="N176" s="3" t="s">
        <v>282</v>
      </c>
      <c r="O176" s="3" t="s">
        <v>366</v>
      </c>
      <c r="P176" s="3" t="s">
        <v>584</v>
      </c>
    </row>
    <row r="177" spans="1:16" ht="33.75" customHeight="1">
      <c r="A177" s="3" t="s">
        <v>383</v>
      </c>
      <c r="B177" s="3" t="s">
        <v>179</v>
      </c>
      <c r="C177" s="3" t="s">
        <v>617</v>
      </c>
      <c r="D177" s="3">
        <v>2011</v>
      </c>
      <c r="E177" s="3" t="s">
        <v>61</v>
      </c>
      <c r="F177" s="3" t="s">
        <v>529</v>
      </c>
      <c r="G177" s="3">
        <v>6781473</v>
      </c>
      <c r="H177" s="3">
        <v>0</v>
      </c>
      <c r="I177" s="3" t="s">
        <v>581</v>
      </c>
      <c r="J177" s="3" t="s">
        <v>504</v>
      </c>
      <c r="K177" s="4">
        <v>40702</v>
      </c>
      <c r="L177" s="3" t="s">
        <v>351</v>
      </c>
      <c r="M177" s="3" t="s">
        <v>596</v>
      </c>
      <c r="N177" s="3"/>
      <c r="O177" s="3"/>
      <c r="P177" s="3"/>
    </row>
    <row r="178" spans="1:16" ht="90.75" customHeight="1">
      <c r="A178" s="3" t="s">
        <v>636</v>
      </c>
      <c r="B178" s="3" t="s">
        <v>426</v>
      </c>
      <c r="C178" s="3" t="s">
        <v>617</v>
      </c>
      <c r="D178" s="3">
        <v>2011</v>
      </c>
      <c r="E178" s="3" t="s">
        <v>61</v>
      </c>
      <c r="F178" s="3" t="s">
        <v>145</v>
      </c>
      <c r="G178" s="3">
        <v>693000</v>
      </c>
      <c r="H178" s="3">
        <v>0</v>
      </c>
      <c r="I178" s="3" t="s">
        <v>213</v>
      </c>
      <c r="J178" s="3" t="s">
        <v>56</v>
      </c>
      <c r="K178" s="4">
        <v>40641</v>
      </c>
      <c r="L178" s="3" t="s">
        <v>351</v>
      </c>
      <c r="M178" s="3" t="s">
        <v>280</v>
      </c>
      <c r="N178" s="3" t="s">
        <v>282</v>
      </c>
      <c r="O178" s="3" t="s">
        <v>366</v>
      </c>
      <c r="P178" s="3" t="s">
        <v>584</v>
      </c>
    </row>
    <row r="179" spans="1:16" ht="45.75" customHeight="1">
      <c r="A179" s="3" t="s">
        <v>273</v>
      </c>
      <c r="B179" s="3" t="s">
        <v>57</v>
      </c>
      <c r="C179" s="3" t="s">
        <v>617</v>
      </c>
      <c r="D179" s="3">
        <v>2011</v>
      </c>
      <c r="E179" s="3" t="s">
        <v>61</v>
      </c>
      <c r="F179" s="3" t="s">
        <v>53</v>
      </c>
      <c r="G179" s="3">
        <v>500000</v>
      </c>
      <c r="H179" s="3">
        <v>0</v>
      </c>
      <c r="I179" s="3" t="s">
        <v>63</v>
      </c>
      <c r="J179" s="3" t="s">
        <v>40</v>
      </c>
      <c r="K179" s="4">
        <v>40612</v>
      </c>
      <c r="L179" s="3" t="s">
        <v>351</v>
      </c>
      <c r="M179" s="3" t="s">
        <v>36</v>
      </c>
      <c r="N179" s="3" t="s">
        <v>282</v>
      </c>
      <c r="O179" s="3" t="s">
        <v>550</v>
      </c>
      <c r="P179" s="3" t="s">
        <v>36</v>
      </c>
    </row>
    <row r="180" spans="1:16" ht="90.75" customHeight="1">
      <c r="A180" s="3" t="s">
        <v>475</v>
      </c>
      <c r="B180" s="3" t="s">
        <v>426</v>
      </c>
      <c r="C180" s="3" t="s">
        <v>617</v>
      </c>
      <c r="D180" s="3">
        <v>2011</v>
      </c>
      <c r="E180" s="3" t="s">
        <v>61</v>
      </c>
      <c r="F180" s="3" t="s">
        <v>594</v>
      </c>
      <c r="G180" s="3">
        <v>6420546</v>
      </c>
      <c r="H180" s="3">
        <v>0</v>
      </c>
      <c r="I180" s="3" t="s">
        <v>258</v>
      </c>
      <c r="J180" s="3" t="s">
        <v>488</v>
      </c>
      <c r="K180" s="4">
        <v>40622</v>
      </c>
      <c r="L180" s="3" t="s">
        <v>3</v>
      </c>
      <c r="M180" s="3" t="s">
        <v>280</v>
      </c>
      <c r="N180" s="3" t="s">
        <v>282</v>
      </c>
      <c r="O180" s="3" t="s">
        <v>366</v>
      </c>
      <c r="P180" s="3" t="s">
        <v>584</v>
      </c>
    </row>
    <row r="181" spans="1:16" ht="45.75" customHeight="1">
      <c r="A181" s="3" t="s">
        <v>100</v>
      </c>
      <c r="B181" s="3" t="s">
        <v>608</v>
      </c>
      <c r="C181" s="3" t="s">
        <v>617</v>
      </c>
      <c r="D181" s="3">
        <v>2011</v>
      </c>
      <c r="E181" s="3" t="s">
        <v>61</v>
      </c>
      <c r="F181" s="3" t="s">
        <v>573</v>
      </c>
      <c r="G181" s="3">
        <v>535000</v>
      </c>
      <c r="H181" s="3">
        <v>0</v>
      </c>
      <c r="I181" s="3" t="s">
        <v>63</v>
      </c>
      <c r="J181" s="3" t="s">
        <v>40</v>
      </c>
      <c r="K181" s="4">
        <v>40676</v>
      </c>
      <c r="L181" s="3" t="s">
        <v>3</v>
      </c>
      <c r="M181" s="3" t="s">
        <v>36</v>
      </c>
      <c r="N181" s="3" t="s">
        <v>282</v>
      </c>
      <c r="O181" s="3" t="s">
        <v>101</v>
      </c>
      <c r="P181" s="3" t="s">
        <v>82</v>
      </c>
    </row>
    <row r="182" spans="1:16" ht="90.75" customHeight="1">
      <c r="A182" s="3" t="s">
        <v>224</v>
      </c>
      <c r="B182" s="3" t="s">
        <v>426</v>
      </c>
      <c r="C182" s="3" t="s">
        <v>617</v>
      </c>
      <c r="D182" s="3">
        <v>2011</v>
      </c>
      <c r="E182" s="3" t="s">
        <v>61</v>
      </c>
      <c r="F182" s="3" t="s">
        <v>318</v>
      </c>
      <c r="G182" s="3">
        <v>740741</v>
      </c>
      <c r="H182" s="3">
        <v>0</v>
      </c>
      <c r="I182" s="3" t="s">
        <v>213</v>
      </c>
      <c r="J182" s="3" t="s">
        <v>56</v>
      </c>
      <c r="K182" s="4">
        <v>40689</v>
      </c>
      <c r="L182" s="3" t="s">
        <v>351</v>
      </c>
      <c r="M182" s="3" t="s">
        <v>280</v>
      </c>
      <c r="N182" s="3" t="s">
        <v>282</v>
      </c>
      <c r="O182" s="3" t="s">
        <v>366</v>
      </c>
      <c r="P182" s="3" t="s">
        <v>584</v>
      </c>
    </row>
    <row r="183" spans="1:16" ht="45.75" customHeight="1">
      <c r="A183" s="3" t="s">
        <v>314</v>
      </c>
      <c r="B183" s="3" t="s">
        <v>57</v>
      </c>
      <c r="C183" s="3" t="s">
        <v>617</v>
      </c>
      <c r="D183" s="3">
        <v>2011</v>
      </c>
      <c r="E183" s="3" t="s">
        <v>61</v>
      </c>
      <c r="F183" s="3" t="s">
        <v>582</v>
      </c>
      <c r="G183" s="3">
        <v>325380</v>
      </c>
      <c r="H183" s="3">
        <v>0</v>
      </c>
      <c r="I183" s="3" t="s">
        <v>175</v>
      </c>
      <c r="J183" s="3" t="s">
        <v>110</v>
      </c>
      <c r="K183" s="4">
        <v>40618</v>
      </c>
      <c r="L183" s="3" t="s">
        <v>3</v>
      </c>
      <c r="M183" s="3" t="s">
        <v>36</v>
      </c>
      <c r="N183" s="3" t="s">
        <v>282</v>
      </c>
      <c r="O183" s="3" t="s">
        <v>550</v>
      </c>
      <c r="P183" s="3" t="s">
        <v>36</v>
      </c>
    </row>
    <row r="184" spans="1:16" ht="33.75" customHeight="1">
      <c r="A184" s="3" t="s">
        <v>495</v>
      </c>
      <c r="B184" s="3" t="s">
        <v>239</v>
      </c>
      <c r="C184" s="3" t="s">
        <v>617</v>
      </c>
      <c r="D184" s="3">
        <v>2011</v>
      </c>
      <c r="E184" s="3" t="s">
        <v>61</v>
      </c>
      <c r="F184" s="3" t="s">
        <v>398</v>
      </c>
      <c r="G184" s="3">
        <v>233516</v>
      </c>
      <c r="H184" s="3">
        <v>0</v>
      </c>
      <c r="I184" s="3" t="s">
        <v>629</v>
      </c>
      <c r="J184" s="3" t="s">
        <v>56</v>
      </c>
      <c r="K184" s="4">
        <v>40620</v>
      </c>
      <c r="L184" s="3" t="s">
        <v>351</v>
      </c>
      <c r="M184" s="3" t="s">
        <v>596</v>
      </c>
      <c r="N184" s="3"/>
      <c r="O184" s="3"/>
      <c r="P184" s="3"/>
    </row>
    <row r="185" spans="1:16" ht="192.75" customHeight="1">
      <c r="A185" s="3" t="s">
        <v>314</v>
      </c>
      <c r="B185" s="3" t="s">
        <v>458</v>
      </c>
      <c r="C185" s="3" t="s">
        <v>617</v>
      </c>
      <c r="D185" s="3">
        <v>2011</v>
      </c>
      <c r="E185" s="3" t="s">
        <v>14</v>
      </c>
      <c r="F185" s="3" t="s">
        <v>109</v>
      </c>
      <c r="G185" s="3">
        <v>542299</v>
      </c>
      <c r="H185" s="3">
        <v>0</v>
      </c>
      <c r="I185" s="3" t="s">
        <v>213</v>
      </c>
      <c r="J185" s="3" t="s">
        <v>110</v>
      </c>
      <c r="K185" s="4">
        <v>40663</v>
      </c>
      <c r="L185" s="3" t="s">
        <v>351</v>
      </c>
      <c r="M185" s="3" t="s">
        <v>36</v>
      </c>
      <c r="N185" s="3"/>
      <c r="O185" s="3"/>
      <c r="P185" s="3"/>
    </row>
    <row r="186" spans="1:16" ht="22.5" customHeight="1">
      <c r="A186" s="3" t="s">
        <v>355</v>
      </c>
      <c r="B186" s="3" t="s">
        <v>179</v>
      </c>
      <c r="C186" s="3" t="s">
        <v>617</v>
      </c>
      <c r="D186" s="3">
        <v>2011</v>
      </c>
      <c r="E186" s="3" t="s">
        <v>299</v>
      </c>
      <c r="F186" s="3" t="s">
        <v>279</v>
      </c>
      <c r="G186" s="3">
        <v>0</v>
      </c>
      <c r="H186" s="3">
        <v>0</v>
      </c>
      <c r="I186" s="3" t="s">
        <v>63</v>
      </c>
      <c r="J186" s="3" t="s">
        <v>40</v>
      </c>
      <c r="K186" s="4">
        <v>40604</v>
      </c>
      <c r="L186" s="3" t="s">
        <v>351</v>
      </c>
      <c r="M186" s="3" t="s">
        <v>22</v>
      </c>
      <c r="N186" s="3"/>
      <c r="O186" s="3"/>
      <c r="P186" s="3"/>
    </row>
    <row r="187" spans="1:16" ht="204.75" customHeight="1">
      <c r="A187" s="3" t="s">
        <v>314</v>
      </c>
      <c r="B187" s="3" t="s">
        <v>458</v>
      </c>
      <c r="C187" s="3" t="s">
        <v>617</v>
      </c>
      <c r="D187" s="3">
        <v>2011</v>
      </c>
      <c r="E187" s="3" t="s">
        <v>478</v>
      </c>
      <c r="F187" s="3" t="s">
        <v>535</v>
      </c>
      <c r="G187" s="3">
        <v>542299</v>
      </c>
      <c r="H187" s="3">
        <v>0</v>
      </c>
      <c r="I187" s="3" t="s">
        <v>213</v>
      </c>
      <c r="J187" s="3" t="s">
        <v>110</v>
      </c>
      <c r="K187" s="4">
        <v>40663</v>
      </c>
      <c r="L187" s="3" t="s">
        <v>351</v>
      </c>
      <c r="M187" s="3" t="s">
        <v>36</v>
      </c>
      <c r="N187" s="3"/>
      <c r="O187" s="3"/>
      <c r="P187" s="3"/>
    </row>
    <row r="188" spans="1:16" ht="45.75" customHeight="1">
      <c r="A188" s="3" t="s">
        <v>273</v>
      </c>
      <c r="B188" s="3" t="s">
        <v>179</v>
      </c>
      <c r="C188" s="3" t="s">
        <v>617</v>
      </c>
      <c r="D188" s="3">
        <v>2011</v>
      </c>
      <c r="E188" s="3" t="s">
        <v>61</v>
      </c>
      <c r="F188" s="3" t="s">
        <v>103</v>
      </c>
      <c r="G188" s="3">
        <v>1520947</v>
      </c>
      <c r="H188" s="3">
        <v>0</v>
      </c>
      <c r="I188" s="3" t="s">
        <v>63</v>
      </c>
      <c r="J188" s="3" t="s">
        <v>40</v>
      </c>
      <c r="K188" s="4">
        <v>40603</v>
      </c>
      <c r="L188" s="3" t="s">
        <v>351</v>
      </c>
      <c r="M188" s="3" t="s">
        <v>36</v>
      </c>
      <c r="N188" s="3"/>
      <c r="O188" s="3"/>
      <c r="P188" s="3"/>
    </row>
    <row r="189" spans="1:16" ht="33.75" customHeight="1">
      <c r="A189" s="3" t="s">
        <v>383</v>
      </c>
      <c r="B189" s="3" t="s">
        <v>179</v>
      </c>
      <c r="C189" s="3" t="s">
        <v>617</v>
      </c>
      <c r="D189" s="3">
        <v>2011</v>
      </c>
      <c r="E189" s="3" t="s">
        <v>61</v>
      </c>
      <c r="F189" s="3" t="s">
        <v>287</v>
      </c>
      <c r="G189" s="3">
        <v>491577</v>
      </c>
      <c r="H189" s="3">
        <v>0</v>
      </c>
      <c r="I189" s="3" t="s">
        <v>151</v>
      </c>
      <c r="J189" s="3" t="s">
        <v>504</v>
      </c>
      <c r="K189" s="4">
        <v>40664</v>
      </c>
      <c r="L189" s="3" t="s">
        <v>351</v>
      </c>
      <c r="M189" s="3" t="s">
        <v>596</v>
      </c>
      <c r="N189" s="3"/>
      <c r="O189" s="3"/>
      <c r="P189" s="3"/>
    </row>
    <row r="190" spans="1:16" ht="33.75" customHeight="1">
      <c r="A190" s="3" t="s">
        <v>593</v>
      </c>
      <c r="B190" s="3" t="s">
        <v>608</v>
      </c>
      <c r="C190" s="3" t="s">
        <v>617</v>
      </c>
      <c r="D190" s="3">
        <v>2011</v>
      </c>
      <c r="E190" s="3" t="s">
        <v>61</v>
      </c>
      <c r="F190" s="3" t="s">
        <v>225</v>
      </c>
      <c r="G190" s="3">
        <v>500000</v>
      </c>
      <c r="H190" s="3">
        <v>0</v>
      </c>
      <c r="I190" s="3" t="s">
        <v>63</v>
      </c>
      <c r="J190" s="3" t="s">
        <v>40</v>
      </c>
      <c r="K190" s="4">
        <v>40617</v>
      </c>
      <c r="L190" s="3" t="s">
        <v>3</v>
      </c>
      <c r="M190" s="3" t="s">
        <v>497</v>
      </c>
      <c r="N190" s="3" t="s">
        <v>282</v>
      </c>
      <c r="O190" s="3" t="s">
        <v>242</v>
      </c>
      <c r="P190" s="3" t="s">
        <v>205</v>
      </c>
    </row>
    <row r="191" spans="1:16" ht="79.5" customHeight="1">
      <c r="A191" s="3" t="s">
        <v>224</v>
      </c>
      <c r="B191" s="3" t="s">
        <v>485</v>
      </c>
      <c r="C191" s="3" t="s">
        <v>617</v>
      </c>
      <c r="D191" s="3">
        <v>2011</v>
      </c>
      <c r="E191" s="3" t="s">
        <v>299</v>
      </c>
      <c r="F191" s="3" t="s">
        <v>604</v>
      </c>
      <c r="G191" s="3">
        <v>403770</v>
      </c>
      <c r="H191" s="3">
        <v>0</v>
      </c>
      <c r="I191" s="3" t="s">
        <v>175</v>
      </c>
      <c r="J191" s="3" t="s">
        <v>56</v>
      </c>
      <c r="K191" s="4">
        <v>40646</v>
      </c>
      <c r="L191" s="3" t="s">
        <v>3</v>
      </c>
      <c r="M191" s="3" t="s">
        <v>226</v>
      </c>
      <c r="N191" s="3" t="s">
        <v>282</v>
      </c>
      <c r="O191" s="3" t="s">
        <v>161</v>
      </c>
      <c r="P191" s="3" t="s">
        <v>559</v>
      </c>
    </row>
    <row r="192" spans="1:16" ht="22.5" customHeight="1">
      <c r="A192" s="3" t="s">
        <v>475</v>
      </c>
      <c r="B192" s="3" t="s">
        <v>309</v>
      </c>
      <c r="C192" s="3" t="s">
        <v>617</v>
      </c>
      <c r="D192" s="3">
        <v>2011</v>
      </c>
      <c r="E192" s="3" t="s">
        <v>61</v>
      </c>
      <c r="F192" s="3" t="s">
        <v>506</v>
      </c>
      <c r="G192" s="3">
        <v>642055</v>
      </c>
      <c r="H192" s="3">
        <v>0</v>
      </c>
      <c r="I192" s="3" t="s">
        <v>320</v>
      </c>
      <c r="J192" s="3" t="s">
        <v>488</v>
      </c>
      <c r="K192" s="4">
        <v>40663</v>
      </c>
      <c r="L192" s="3" t="s">
        <v>351</v>
      </c>
      <c r="M192" s="3" t="s">
        <v>22</v>
      </c>
      <c r="N192" s="3"/>
      <c r="O192" s="3"/>
      <c r="P192" s="3"/>
    </row>
    <row r="193" spans="1:16" ht="45.75" customHeight="1">
      <c r="A193" s="3" t="s">
        <v>164</v>
      </c>
      <c r="B193" s="3" t="s">
        <v>1</v>
      </c>
      <c r="C193" s="3" t="s">
        <v>617</v>
      </c>
      <c r="D193" s="3">
        <v>2011</v>
      </c>
      <c r="E193" s="3" t="s">
        <v>299</v>
      </c>
      <c r="F193" s="3" t="s">
        <v>388</v>
      </c>
      <c r="G193" s="3">
        <v>189986</v>
      </c>
      <c r="H193" s="3">
        <v>0</v>
      </c>
      <c r="I193" s="3" t="s">
        <v>375</v>
      </c>
      <c r="J193" s="3" t="s">
        <v>56</v>
      </c>
      <c r="K193" s="4">
        <v>40653</v>
      </c>
      <c r="L193" s="3" t="s">
        <v>351</v>
      </c>
      <c r="M193" s="3" t="s">
        <v>17</v>
      </c>
      <c r="N193" s="3"/>
      <c r="O193" s="3"/>
      <c r="P193" s="3"/>
    </row>
    <row r="194" spans="1:16" ht="33.75" customHeight="1">
      <c r="A194" s="3" t="s">
        <v>600</v>
      </c>
      <c r="B194" s="3" t="s">
        <v>239</v>
      </c>
      <c r="C194" s="3" t="s">
        <v>617</v>
      </c>
      <c r="D194" s="3">
        <v>2011</v>
      </c>
      <c r="E194" s="3" t="s">
        <v>61</v>
      </c>
      <c r="F194" s="3" t="s">
        <v>382</v>
      </c>
      <c r="G194" s="3">
        <v>657030</v>
      </c>
      <c r="H194" s="3">
        <v>0</v>
      </c>
      <c r="I194" s="3" t="s">
        <v>213</v>
      </c>
      <c r="J194" s="3" t="s">
        <v>56</v>
      </c>
      <c r="K194" s="4">
        <v>40606</v>
      </c>
      <c r="L194" s="3" t="s">
        <v>3</v>
      </c>
      <c r="M194" s="3" t="s">
        <v>596</v>
      </c>
      <c r="N194" s="3" t="s">
        <v>282</v>
      </c>
      <c r="O194" s="3" t="s">
        <v>12</v>
      </c>
      <c r="P194" s="3" t="s">
        <v>596</v>
      </c>
    </row>
    <row r="195" spans="1:16" ht="33.75" customHeight="1">
      <c r="A195" s="3" t="s">
        <v>588</v>
      </c>
      <c r="B195" s="3" t="s">
        <v>256</v>
      </c>
      <c r="C195" s="3" t="s">
        <v>617</v>
      </c>
      <c r="D195" s="3">
        <v>2011</v>
      </c>
      <c r="E195" s="3" t="s">
        <v>299</v>
      </c>
      <c r="F195" s="3" t="s">
        <v>587</v>
      </c>
      <c r="G195" s="3">
        <v>68120</v>
      </c>
      <c r="H195" s="3">
        <v>0</v>
      </c>
      <c r="I195" s="3" t="s">
        <v>195</v>
      </c>
      <c r="J195" s="3" t="s">
        <v>56</v>
      </c>
      <c r="K195" s="4">
        <v>40602</v>
      </c>
      <c r="L195" s="3" t="s">
        <v>351</v>
      </c>
      <c r="M195" s="3" t="s">
        <v>596</v>
      </c>
      <c r="N195" s="3"/>
      <c r="O195" s="3"/>
      <c r="P195" s="3"/>
    </row>
    <row r="196" spans="1:16" ht="79.5" customHeight="1">
      <c r="A196" s="3" t="s">
        <v>600</v>
      </c>
      <c r="B196" s="3" t="s">
        <v>256</v>
      </c>
      <c r="C196" s="3" t="s">
        <v>617</v>
      </c>
      <c r="D196" s="3">
        <v>2011</v>
      </c>
      <c r="E196" s="3" t="s">
        <v>61</v>
      </c>
      <c r="F196" s="3" t="s">
        <v>193</v>
      </c>
      <c r="G196" s="3">
        <v>686813</v>
      </c>
      <c r="H196" s="3">
        <v>0</v>
      </c>
      <c r="I196" s="3" t="s">
        <v>213</v>
      </c>
      <c r="J196" s="3" t="s">
        <v>56</v>
      </c>
      <c r="K196" s="4">
        <v>40606</v>
      </c>
      <c r="L196" s="3" t="s">
        <v>3</v>
      </c>
      <c r="M196" s="3" t="s">
        <v>596</v>
      </c>
      <c r="N196" s="3"/>
      <c r="O196" s="3"/>
      <c r="P196" s="3"/>
    </row>
    <row r="197" spans="1:16" ht="90.75" customHeight="1">
      <c r="A197" s="3" t="s">
        <v>600</v>
      </c>
      <c r="B197" s="3" t="s">
        <v>266</v>
      </c>
      <c r="C197" s="3" t="s">
        <v>617</v>
      </c>
      <c r="D197" s="3">
        <v>2011</v>
      </c>
      <c r="E197" s="3" t="s">
        <v>61</v>
      </c>
      <c r="F197" s="3" t="s">
        <v>543</v>
      </c>
      <c r="G197" s="3">
        <v>38049</v>
      </c>
      <c r="H197" s="3">
        <v>0</v>
      </c>
      <c r="I197" s="3" t="s">
        <v>570</v>
      </c>
      <c r="J197" s="3" t="s">
        <v>56</v>
      </c>
      <c r="K197" s="4">
        <v>40606</v>
      </c>
      <c r="L197" s="3" t="s">
        <v>3</v>
      </c>
      <c r="M197" s="3" t="s">
        <v>596</v>
      </c>
      <c r="N197" s="3"/>
      <c r="O197" s="3"/>
      <c r="P197" s="3"/>
    </row>
    <row r="198" spans="1:16" ht="33.75" customHeight="1">
      <c r="A198" s="3" t="s">
        <v>75</v>
      </c>
      <c r="B198" s="3" t="s">
        <v>239</v>
      </c>
      <c r="C198" s="3" t="s">
        <v>617</v>
      </c>
      <c r="D198" s="3">
        <v>2011</v>
      </c>
      <c r="E198" s="3" t="s">
        <v>61</v>
      </c>
      <c r="F198" s="3" t="s">
        <v>382</v>
      </c>
      <c r="G198" s="3">
        <v>1868577</v>
      </c>
      <c r="H198" s="3">
        <v>0</v>
      </c>
      <c r="I198" s="3" t="s">
        <v>377</v>
      </c>
      <c r="J198" s="3" t="s">
        <v>56</v>
      </c>
      <c r="K198" s="4">
        <v>40609</v>
      </c>
      <c r="L198" s="3" t="s">
        <v>3</v>
      </c>
      <c r="M198" s="3" t="s">
        <v>596</v>
      </c>
      <c r="N198" s="3" t="s">
        <v>282</v>
      </c>
      <c r="O198" s="3" t="s">
        <v>12</v>
      </c>
      <c r="P198" s="3" t="s">
        <v>596</v>
      </c>
    </row>
    <row r="199" spans="1:16" ht="33.75" customHeight="1">
      <c r="A199" s="3" t="s">
        <v>75</v>
      </c>
      <c r="B199" s="3" t="s">
        <v>456</v>
      </c>
      <c r="C199" s="3" t="s">
        <v>617</v>
      </c>
      <c r="D199" s="3">
        <v>2011</v>
      </c>
      <c r="E199" s="3" t="s">
        <v>478</v>
      </c>
      <c r="F199" s="3" t="s">
        <v>538</v>
      </c>
      <c r="G199" s="3">
        <v>447562</v>
      </c>
      <c r="H199" s="3">
        <v>0</v>
      </c>
      <c r="I199" s="3" t="s">
        <v>580</v>
      </c>
      <c r="J199" s="3" t="s">
        <v>56</v>
      </c>
      <c r="K199" s="4">
        <v>40609</v>
      </c>
      <c r="L199" s="3" t="s">
        <v>351</v>
      </c>
      <c r="M199" s="3" t="s">
        <v>22</v>
      </c>
      <c r="N199" s="3" t="s">
        <v>282</v>
      </c>
      <c r="O199" s="3" t="s">
        <v>470</v>
      </c>
      <c r="P199" s="3" t="s">
        <v>147</v>
      </c>
    </row>
    <row r="200" spans="1:16" ht="33.75" customHeight="1">
      <c r="A200" s="3" t="s">
        <v>197</v>
      </c>
      <c r="B200" s="3" t="s">
        <v>266</v>
      </c>
      <c r="C200" s="3" t="s">
        <v>617</v>
      </c>
      <c r="D200" s="3">
        <v>2011</v>
      </c>
      <c r="E200" s="3" t="s">
        <v>61</v>
      </c>
      <c r="F200" s="3" t="s">
        <v>361</v>
      </c>
      <c r="G200" s="3">
        <v>1397014</v>
      </c>
      <c r="H200" s="3">
        <v>0</v>
      </c>
      <c r="I200" s="3" t="s">
        <v>157</v>
      </c>
      <c r="J200" s="3" t="s">
        <v>110</v>
      </c>
      <c r="K200" s="4">
        <v>40626</v>
      </c>
      <c r="L200" s="3" t="s">
        <v>351</v>
      </c>
      <c r="M200" s="3" t="s">
        <v>596</v>
      </c>
      <c r="N200" s="3"/>
      <c r="O200" s="3"/>
      <c r="P200" s="3"/>
    </row>
    <row r="201" spans="1:16" ht="45.75" customHeight="1">
      <c r="A201" s="3" t="s">
        <v>240</v>
      </c>
      <c r="B201" s="3" t="s">
        <v>57</v>
      </c>
      <c r="C201" s="3" t="s">
        <v>617</v>
      </c>
      <c r="D201" s="3">
        <v>2011</v>
      </c>
      <c r="E201" s="3" t="s">
        <v>61</v>
      </c>
      <c r="F201" s="3" t="s">
        <v>290</v>
      </c>
      <c r="G201" s="3">
        <v>1000000</v>
      </c>
      <c r="H201" s="3">
        <v>0</v>
      </c>
      <c r="I201" s="3" t="s">
        <v>63</v>
      </c>
      <c r="J201" s="3" t="s">
        <v>40</v>
      </c>
      <c r="K201" s="4">
        <v>40662</v>
      </c>
      <c r="L201" s="3" t="s">
        <v>3</v>
      </c>
      <c r="M201" s="3" t="s">
        <v>36</v>
      </c>
      <c r="N201" s="3" t="s">
        <v>282</v>
      </c>
      <c r="O201" s="3" t="s">
        <v>550</v>
      </c>
      <c r="P201" s="3" t="s">
        <v>36</v>
      </c>
    </row>
    <row r="202" spans="1:16" ht="33.75" customHeight="1">
      <c r="A202" s="3" t="s">
        <v>360</v>
      </c>
      <c r="B202" s="3" t="s">
        <v>266</v>
      </c>
      <c r="C202" s="3" t="s">
        <v>617</v>
      </c>
      <c r="D202" s="3">
        <v>2011</v>
      </c>
      <c r="E202" s="3" t="s">
        <v>61</v>
      </c>
      <c r="F202" s="3" t="s">
        <v>250</v>
      </c>
      <c r="G202" s="3">
        <v>49034</v>
      </c>
      <c r="H202" s="3">
        <v>0</v>
      </c>
      <c r="I202" s="3" t="s">
        <v>317</v>
      </c>
      <c r="J202" s="3" t="s">
        <v>110</v>
      </c>
      <c r="K202" s="4">
        <v>40626</v>
      </c>
      <c r="L202" s="3" t="s">
        <v>351</v>
      </c>
      <c r="M202" s="3" t="s">
        <v>596</v>
      </c>
      <c r="N202" s="3"/>
      <c r="O202" s="3"/>
      <c r="P202" s="3"/>
    </row>
    <row r="203" spans="1:16" ht="33.75" customHeight="1">
      <c r="A203" s="3" t="s">
        <v>562</v>
      </c>
      <c r="B203" s="3" t="s">
        <v>266</v>
      </c>
      <c r="C203" s="3" t="s">
        <v>617</v>
      </c>
      <c r="D203" s="3">
        <v>2011</v>
      </c>
      <c r="E203" s="3" t="s">
        <v>61</v>
      </c>
      <c r="F203" s="3" t="s">
        <v>579</v>
      </c>
      <c r="G203" s="3">
        <v>3014</v>
      </c>
      <c r="H203" s="3">
        <v>0</v>
      </c>
      <c r="I203" s="3" t="s">
        <v>605</v>
      </c>
      <c r="J203" s="3" t="s">
        <v>110</v>
      </c>
      <c r="K203" s="4">
        <v>40626</v>
      </c>
      <c r="L203" s="3" t="s">
        <v>351</v>
      </c>
      <c r="M203" s="3" t="s">
        <v>596</v>
      </c>
      <c r="N203" s="3"/>
      <c r="O203" s="3"/>
      <c r="P203" s="3"/>
    </row>
    <row r="204" spans="1:16" ht="57" customHeight="1">
      <c r="A204" s="3" t="s">
        <v>47</v>
      </c>
      <c r="B204" s="3" t="s">
        <v>485</v>
      </c>
      <c r="C204" s="3" t="s">
        <v>617</v>
      </c>
      <c r="D204" s="3">
        <v>2011</v>
      </c>
      <c r="E204" s="3" t="s">
        <v>478</v>
      </c>
      <c r="F204" s="3" t="s">
        <v>338</v>
      </c>
      <c r="G204" s="3">
        <v>550000</v>
      </c>
      <c r="H204" s="3">
        <v>0</v>
      </c>
      <c r="I204" s="3" t="s">
        <v>417</v>
      </c>
      <c r="J204" s="3" t="s">
        <v>591</v>
      </c>
      <c r="K204" s="4">
        <v>40609</v>
      </c>
      <c r="L204" s="3" t="s">
        <v>351</v>
      </c>
      <c r="M204" s="3" t="s">
        <v>596</v>
      </c>
      <c r="N204" s="3" t="s">
        <v>282</v>
      </c>
      <c r="O204" s="3" t="s">
        <v>449</v>
      </c>
      <c r="P204" s="3" t="s">
        <v>596</v>
      </c>
    </row>
    <row r="205" spans="1:16" ht="33.75" customHeight="1">
      <c r="A205" s="3" t="s">
        <v>47</v>
      </c>
      <c r="B205" s="3" t="s">
        <v>236</v>
      </c>
      <c r="C205" s="3" t="s">
        <v>617</v>
      </c>
      <c r="D205" s="3">
        <v>2011</v>
      </c>
      <c r="E205" s="3" t="s">
        <v>61</v>
      </c>
      <c r="F205" s="3" t="s">
        <v>42</v>
      </c>
      <c r="G205" s="3">
        <v>1031992</v>
      </c>
      <c r="H205" s="3">
        <v>0</v>
      </c>
      <c r="I205" s="3" t="s">
        <v>165</v>
      </c>
      <c r="J205" s="3" t="s">
        <v>591</v>
      </c>
      <c r="K205" s="4">
        <v>40652</v>
      </c>
      <c r="L205" s="3" t="s">
        <v>351</v>
      </c>
      <c r="M205" s="3" t="s">
        <v>596</v>
      </c>
      <c r="N205" s="3"/>
      <c r="O205" s="3"/>
      <c r="P205" s="3"/>
    </row>
    <row r="206" spans="1:16" ht="90.75" customHeight="1">
      <c r="A206" s="3" t="s">
        <v>475</v>
      </c>
      <c r="B206" s="3" t="s">
        <v>426</v>
      </c>
      <c r="C206" s="3" t="s">
        <v>617</v>
      </c>
      <c r="D206" s="3">
        <v>2011</v>
      </c>
      <c r="E206" s="3" t="s">
        <v>61</v>
      </c>
      <c r="F206" s="3" t="s">
        <v>594</v>
      </c>
      <c r="G206" s="3">
        <v>802568</v>
      </c>
      <c r="H206" s="3">
        <v>0</v>
      </c>
      <c r="I206" s="3" t="s">
        <v>213</v>
      </c>
      <c r="J206" s="3" t="s">
        <v>488</v>
      </c>
      <c r="K206" s="4">
        <v>40612</v>
      </c>
      <c r="L206" s="3" t="s">
        <v>3</v>
      </c>
      <c r="M206" s="3" t="s">
        <v>280</v>
      </c>
      <c r="N206" s="3" t="s">
        <v>282</v>
      </c>
      <c r="O206" s="3" t="s">
        <v>366</v>
      </c>
      <c r="P206" s="3" t="s">
        <v>584</v>
      </c>
    </row>
    <row r="207" spans="1:16" ht="33.75" customHeight="1">
      <c r="A207" s="3" t="s">
        <v>494</v>
      </c>
      <c r="B207" s="3" t="s">
        <v>485</v>
      </c>
      <c r="C207" s="3" t="s">
        <v>617</v>
      </c>
      <c r="D207" s="3">
        <v>2011</v>
      </c>
      <c r="E207" s="3" t="s">
        <v>61</v>
      </c>
      <c r="F207" s="3" t="s">
        <v>561</v>
      </c>
      <c r="G207" s="3">
        <v>143112</v>
      </c>
      <c r="H207" s="3">
        <v>0</v>
      </c>
      <c r="I207" s="3" t="s">
        <v>63</v>
      </c>
      <c r="J207" s="3" t="s">
        <v>40</v>
      </c>
      <c r="K207" s="4">
        <v>40638</v>
      </c>
      <c r="L207" s="3" t="s">
        <v>3</v>
      </c>
      <c r="M207" s="3" t="s">
        <v>596</v>
      </c>
      <c r="N207" s="3" t="s">
        <v>282</v>
      </c>
      <c r="O207" s="3" t="s">
        <v>449</v>
      </c>
      <c r="P207" s="3" t="s">
        <v>596</v>
      </c>
    </row>
    <row r="208" spans="1:16" ht="33.75" customHeight="1">
      <c r="A208" s="3" t="s">
        <v>475</v>
      </c>
      <c r="B208" s="3" t="s">
        <v>485</v>
      </c>
      <c r="C208" s="3" t="s">
        <v>617</v>
      </c>
      <c r="D208" s="3">
        <v>2011</v>
      </c>
      <c r="E208" s="3" t="s">
        <v>61</v>
      </c>
      <c r="F208" s="3" t="s">
        <v>296</v>
      </c>
      <c r="G208" s="3">
        <v>216667</v>
      </c>
      <c r="H208" s="3">
        <v>0</v>
      </c>
      <c r="I208" s="3" t="s">
        <v>24</v>
      </c>
      <c r="J208" s="3" t="s">
        <v>488</v>
      </c>
      <c r="K208" s="4">
        <v>40663</v>
      </c>
      <c r="L208" s="3" t="s">
        <v>3</v>
      </c>
      <c r="M208" s="3" t="s">
        <v>596</v>
      </c>
      <c r="N208" s="3" t="s">
        <v>282</v>
      </c>
      <c r="O208" s="3" t="s">
        <v>449</v>
      </c>
      <c r="P208" s="3" t="s">
        <v>596</v>
      </c>
    </row>
    <row r="209" spans="1:16" ht="68.25" customHeight="1">
      <c r="A209" s="3" t="s">
        <v>75</v>
      </c>
      <c r="B209" s="3" t="s">
        <v>275</v>
      </c>
      <c r="C209" s="3" t="s">
        <v>617</v>
      </c>
      <c r="D209" s="3">
        <v>2011</v>
      </c>
      <c r="E209" s="3" t="s">
        <v>61</v>
      </c>
      <c r="F209" s="3" t="s">
        <v>381</v>
      </c>
      <c r="G209" s="3">
        <v>1037207</v>
      </c>
      <c r="H209" s="3">
        <v>0</v>
      </c>
      <c r="I209" s="3" t="s">
        <v>614</v>
      </c>
      <c r="J209" s="3" t="s">
        <v>56</v>
      </c>
      <c r="K209" s="4">
        <v>40645</v>
      </c>
      <c r="L209" s="3" t="s">
        <v>351</v>
      </c>
      <c r="M209" s="3" t="s">
        <v>36</v>
      </c>
      <c r="N209" s="3"/>
      <c r="O209" s="3"/>
      <c r="P209" s="3"/>
    </row>
    <row r="210" spans="1:16" ht="33.75" customHeight="1">
      <c r="A210" s="3" t="s">
        <v>47</v>
      </c>
      <c r="B210" s="3" t="s">
        <v>239</v>
      </c>
      <c r="C210" s="3" t="s">
        <v>617</v>
      </c>
      <c r="D210" s="3">
        <v>2011</v>
      </c>
      <c r="E210" s="3" t="s">
        <v>61</v>
      </c>
      <c r="F210" s="3" t="s">
        <v>83</v>
      </c>
      <c r="G210" s="3">
        <v>2157496</v>
      </c>
      <c r="H210" s="3">
        <v>0</v>
      </c>
      <c r="I210" s="3" t="s">
        <v>131</v>
      </c>
      <c r="J210" s="3" t="s">
        <v>591</v>
      </c>
      <c r="K210" s="4">
        <v>40652</v>
      </c>
      <c r="L210" s="3" t="s">
        <v>3</v>
      </c>
      <c r="M210" s="3" t="s">
        <v>596</v>
      </c>
      <c r="N210" s="3" t="s">
        <v>282</v>
      </c>
      <c r="O210" s="3" t="s">
        <v>12</v>
      </c>
      <c r="P210" s="3" t="s">
        <v>596</v>
      </c>
    </row>
    <row r="211" spans="1:16" ht="45.75" customHeight="1">
      <c r="A211" s="3" t="s">
        <v>75</v>
      </c>
      <c r="B211" s="3" t="s">
        <v>523</v>
      </c>
      <c r="C211" s="3" t="s">
        <v>617</v>
      </c>
      <c r="D211" s="3">
        <v>2011</v>
      </c>
      <c r="E211" s="3" t="s">
        <v>61</v>
      </c>
      <c r="F211" s="3" t="s">
        <v>72</v>
      </c>
      <c r="G211" s="3">
        <v>14918</v>
      </c>
      <c r="H211" s="3">
        <v>0</v>
      </c>
      <c r="I211" s="3" t="s">
        <v>249</v>
      </c>
      <c r="J211" s="3" t="s">
        <v>56</v>
      </c>
      <c r="K211" s="4">
        <v>40606</v>
      </c>
      <c r="L211" s="3" t="s">
        <v>351</v>
      </c>
      <c r="M211" s="3" t="s">
        <v>36</v>
      </c>
      <c r="N211" s="3"/>
      <c r="O211" s="3"/>
      <c r="P211" s="3"/>
    </row>
    <row r="212" spans="1:16" ht="33.75" customHeight="1">
      <c r="A212" s="3" t="s">
        <v>556</v>
      </c>
      <c r="B212" s="3" t="s">
        <v>239</v>
      </c>
      <c r="C212" s="3" t="s">
        <v>617</v>
      </c>
      <c r="D212" s="3">
        <v>2011</v>
      </c>
      <c r="E212" s="3" t="s">
        <v>61</v>
      </c>
      <c r="F212" s="3" t="s">
        <v>382</v>
      </c>
      <c r="G212" s="3">
        <v>343407</v>
      </c>
      <c r="H212" s="3">
        <v>0</v>
      </c>
      <c r="I212" s="3" t="s">
        <v>389</v>
      </c>
      <c r="J212" s="3" t="s">
        <v>56</v>
      </c>
      <c r="K212" s="4">
        <v>40610</v>
      </c>
      <c r="L212" s="3" t="s">
        <v>3</v>
      </c>
      <c r="M212" s="3" t="s">
        <v>596</v>
      </c>
      <c r="N212" s="3" t="s">
        <v>282</v>
      </c>
      <c r="O212" s="3" t="s">
        <v>12</v>
      </c>
      <c r="P212" s="3" t="s">
        <v>596</v>
      </c>
    </row>
    <row r="213" spans="1:16" ht="57" customHeight="1">
      <c r="A213" s="3" t="s">
        <v>314</v>
      </c>
      <c r="B213" s="3" t="s">
        <v>458</v>
      </c>
      <c r="C213" s="3" t="s">
        <v>617</v>
      </c>
      <c r="D213" s="3">
        <v>2011</v>
      </c>
      <c r="E213" s="3" t="s">
        <v>299</v>
      </c>
      <c r="F213" s="3" t="s">
        <v>572</v>
      </c>
      <c r="G213" s="3">
        <v>572738</v>
      </c>
      <c r="H213" s="3">
        <v>0</v>
      </c>
      <c r="I213" s="3" t="s">
        <v>213</v>
      </c>
      <c r="J213" s="3" t="s">
        <v>110</v>
      </c>
      <c r="K213" s="4">
        <v>40694</v>
      </c>
      <c r="L213" s="3" t="s">
        <v>351</v>
      </c>
      <c r="M213" s="3" t="s">
        <v>189</v>
      </c>
      <c r="N213" s="3"/>
      <c r="O213" s="3"/>
      <c r="P213" s="3"/>
    </row>
    <row r="214" spans="1:16" ht="45.75" customHeight="1">
      <c r="A214" s="3" t="s">
        <v>383</v>
      </c>
      <c r="B214" s="3" t="s">
        <v>179</v>
      </c>
      <c r="C214" s="3" t="s">
        <v>617</v>
      </c>
      <c r="D214" s="3">
        <v>2011</v>
      </c>
      <c r="E214" s="3" t="s">
        <v>61</v>
      </c>
      <c r="F214" s="3" t="s">
        <v>215</v>
      </c>
      <c r="G214" s="3">
        <v>272480</v>
      </c>
      <c r="H214" s="3">
        <v>0</v>
      </c>
      <c r="I214" s="3" t="s">
        <v>165</v>
      </c>
      <c r="J214" s="3" t="s">
        <v>504</v>
      </c>
      <c r="K214" s="4">
        <v>40619</v>
      </c>
      <c r="L214" s="3" t="s">
        <v>351</v>
      </c>
      <c r="M214" s="3" t="s">
        <v>36</v>
      </c>
      <c r="N214" s="3"/>
      <c r="O214" s="3"/>
      <c r="P214" s="3"/>
    </row>
    <row r="215" spans="1:16" ht="409.5" customHeight="1">
      <c r="A215" s="3" t="s">
        <v>505</v>
      </c>
      <c r="B215" s="3" t="s">
        <v>239</v>
      </c>
      <c r="C215" s="3" t="s">
        <v>617</v>
      </c>
      <c r="D215" s="3">
        <v>2011</v>
      </c>
      <c r="E215" s="3" t="s">
        <v>61</v>
      </c>
      <c r="F215" s="3" t="s">
        <v>62</v>
      </c>
      <c r="G215" s="3">
        <v>1843658</v>
      </c>
      <c r="H215" s="3">
        <v>0</v>
      </c>
      <c r="I215" s="3" t="s">
        <v>400</v>
      </c>
      <c r="J215" s="3" t="s">
        <v>56</v>
      </c>
      <c r="K215" s="4">
        <v>40613</v>
      </c>
      <c r="L215" s="3" t="s">
        <v>3</v>
      </c>
      <c r="M215" s="3" t="s">
        <v>596</v>
      </c>
      <c r="N215" s="3" t="s">
        <v>282</v>
      </c>
      <c r="O215" s="3" t="s">
        <v>12</v>
      </c>
      <c r="P215" s="3" t="s">
        <v>596</v>
      </c>
    </row>
    <row r="216" spans="1:16" ht="33.75" customHeight="1">
      <c r="A216" s="3" t="s">
        <v>75</v>
      </c>
      <c r="B216" s="3" t="s">
        <v>485</v>
      </c>
      <c r="C216" s="3" t="s">
        <v>617</v>
      </c>
      <c r="D216" s="3">
        <v>2011</v>
      </c>
      <c r="E216" s="3" t="s">
        <v>61</v>
      </c>
      <c r="F216" s="3" t="s">
        <v>433</v>
      </c>
      <c r="G216" s="3">
        <v>1251714</v>
      </c>
      <c r="H216" s="3">
        <v>0</v>
      </c>
      <c r="I216" s="3" t="s">
        <v>68</v>
      </c>
      <c r="J216" s="3" t="s">
        <v>56</v>
      </c>
      <c r="K216" s="4">
        <v>40694</v>
      </c>
      <c r="L216" s="3" t="s">
        <v>351</v>
      </c>
      <c r="M216" s="3" t="s">
        <v>596</v>
      </c>
      <c r="N216" s="3" t="s">
        <v>282</v>
      </c>
      <c r="O216" s="3" t="s">
        <v>449</v>
      </c>
      <c r="P216" s="3" t="s">
        <v>596</v>
      </c>
    </row>
    <row r="217" spans="1:16" ht="33.75" customHeight="1">
      <c r="A217" s="3" t="s">
        <v>34</v>
      </c>
      <c r="B217" s="3" t="s">
        <v>179</v>
      </c>
      <c r="C217" s="3" t="s">
        <v>617</v>
      </c>
      <c r="D217" s="3">
        <v>2011</v>
      </c>
      <c r="E217" s="3" t="s">
        <v>299</v>
      </c>
      <c r="F217" s="3" t="s">
        <v>553</v>
      </c>
      <c r="G217" s="3">
        <v>448159</v>
      </c>
      <c r="H217" s="3">
        <v>0</v>
      </c>
      <c r="I217" s="3" t="s">
        <v>304</v>
      </c>
      <c r="J217" s="3" t="s">
        <v>56</v>
      </c>
      <c r="K217" s="4">
        <v>40689</v>
      </c>
      <c r="L217" s="3" t="s">
        <v>351</v>
      </c>
      <c r="M217" s="3" t="s">
        <v>596</v>
      </c>
      <c r="N217" s="3"/>
      <c r="O217" s="3"/>
      <c r="P217" s="3"/>
    </row>
    <row r="218" spans="1:16" ht="45.75" customHeight="1">
      <c r="A218" s="3" t="s">
        <v>273</v>
      </c>
      <c r="B218" s="3" t="s">
        <v>256</v>
      </c>
      <c r="C218" s="3" t="s">
        <v>617</v>
      </c>
      <c r="D218" s="3">
        <v>2011</v>
      </c>
      <c r="E218" s="3" t="s">
        <v>61</v>
      </c>
      <c r="F218" s="3" t="s">
        <v>334</v>
      </c>
      <c r="G218" s="3">
        <v>17700000</v>
      </c>
      <c r="H218" s="3">
        <v>0</v>
      </c>
      <c r="I218" s="3" t="s">
        <v>63</v>
      </c>
      <c r="J218" s="3" t="s">
        <v>40</v>
      </c>
      <c r="K218" s="4">
        <v>40612</v>
      </c>
      <c r="L218" s="3" t="s">
        <v>351</v>
      </c>
      <c r="M218" s="3" t="s">
        <v>596</v>
      </c>
      <c r="N218" s="3"/>
      <c r="O218" s="3"/>
      <c r="P218" s="3"/>
    </row>
    <row r="219" spans="1:16" ht="33.75" customHeight="1">
      <c r="A219" s="3" t="s">
        <v>75</v>
      </c>
      <c r="B219" s="3" t="s">
        <v>456</v>
      </c>
      <c r="C219" s="3" t="s">
        <v>617</v>
      </c>
      <c r="D219" s="3">
        <v>2011</v>
      </c>
      <c r="E219" s="3" t="s">
        <v>299</v>
      </c>
      <c r="F219" s="3" t="s">
        <v>269</v>
      </c>
      <c r="G219" s="3">
        <v>156464</v>
      </c>
      <c r="H219" s="3">
        <v>0</v>
      </c>
      <c r="I219" s="3" t="s">
        <v>499</v>
      </c>
      <c r="J219" s="3" t="s">
        <v>56</v>
      </c>
      <c r="K219" s="4">
        <v>40694</v>
      </c>
      <c r="L219" s="3" t="s">
        <v>351</v>
      </c>
      <c r="M219" s="3" t="s">
        <v>22</v>
      </c>
      <c r="N219" s="3" t="s">
        <v>282</v>
      </c>
      <c r="O219" s="3" t="s">
        <v>470</v>
      </c>
      <c r="P219" s="3" t="s">
        <v>147</v>
      </c>
    </row>
    <row r="220" spans="1:16" ht="90.75" customHeight="1">
      <c r="A220" s="3" t="s">
        <v>612</v>
      </c>
      <c r="B220" s="3" t="s">
        <v>426</v>
      </c>
      <c r="C220" s="3" t="s">
        <v>617</v>
      </c>
      <c r="D220" s="3">
        <v>2011</v>
      </c>
      <c r="E220" s="3" t="s">
        <v>61</v>
      </c>
      <c r="F220" s="3" t="s">
        <v>294</v>
      </c>
      <c r="G220" s="3">
        <v>1605505</v>
      </c>
      <c r="H220" s="3">
        <v>0</v>
      </c>
      <c r="I220" s="3" t="s">
        <v>301</v>
      </c>
      <c r="J220" s="3" t="s">
        <v>589</v>
      </c>
      <c r="K220" s="4">
        <v>40624</v>
      </c>
      <c r="L220" s="3" t="s">
        <v>3</v>
      </c>
      <c r="M220" s="3" t="s">
        <v>280</v>
      </c>
      <c r="N220" s="3" t="s">
        <v>282</v>
      </c>
      <c r="O220" s="3" t="s">
        <v>366</v>
      </c>
      <c r="P220" s="3" t="s">
        <v>584</v>
      </c>
    </row>
    <row r="221" spans="1:16" ht="90.75" customHeight="1">
      <c r="A221" s="3" t="s">
        <v>86</v>
      </c>
      <c r="B221" s="3" t="s">
        <v>426</v>
      </c>
      <c r="C221" s="3" t="s">
        <v>617</v>
      </c>
      <c r="D221" s="3">
        <v>2011</v>
      </c>
      <c r="E221" s="3" t="s">
        <v>61</v>
      </c>
      <c r="F221" s="3" t="s">
        <v>315</v>
      </c>
      <c r="G221" s="3">
        <v>2574869</v>
      </c>
      <c r="H221" s="3">
        <v>0</v>
      </c>
      <c r="I221" s="3" t="s">
        <v>63</v>
      </c>
      <c r="J221" s="3" t="s">
        <v>40</v>
      </c>
      <c r="K221" s="4">
        <v>40694</v>
      </c>
      <c r="L221" s="3" t="s">
        <v>3</v>
      </c>
      <c r="M221" s="3" t="s">
        <v>280</v>
      </c>
      <c r="N221" s="3" t="s">
        <v>282</v>
      </c>
      <c r="O221" s="3" t="s">
        <v>270</v>
      </c>
      <c r="P221" s="3" t="s">
        <v>584</v>
      </c>
    </row>
    <row r="222" spans="1:16" ht="33.75" customHeight="1">
      <c r="A222" s="3" t="s">
        <v>273</v>
      </c>
      <c r="B222" s="3" t="s">
        <v>179</v>
      </c>
      <c r="C222" s="3" t="s">
        <v>617</v>
      </c>
      <c r="D222" s="3">
        <v>2011</v>
      </c>
      <c r="E222" s="3" t="s">
        <v>61</v>
      </c>
      <c r="F222" s="3" t="s">
        <v>73</v>
      </c>
      <c r="G222" s="3">
        <v>184122</v>
      </c>
      <c r="H222" s="3">
        <v>0</v>
      </c>
      <c r="I222" s="3" t="s">
        <v>63</v>
      </c>
      <c r="J222" s="3" t="s">
        <v>40</v>
      </c>
      <c r="K222" s="4">
        <v>40612</v>
      </c>
      <c r="L222" s="3" t="s">
        <v>351</v>
      </c>
      <c r="M222" s="3" t="s">
        <v>596</v>
      </c>
      <c r="N222" s="3"/>
      <c r="O222" s="3"/>
      <c r="P222" s="3"/>
    </row>
    <row r="223" spans="1:16" ht="33.75" customHeight="1">
      <c r="A223" s="3" t="s">
        <v>495</v>
      </c>
      <c r="B223" s="3" t="s">
        <v>309</v>
      </c>
      <c r="C223" s="3" t="s">
        <v>617</v>
      </c>
      <c r="D223" s="3">
        <v>2011</v>
      </c>
      <c r="E223" s="3" t="s">
        <v>299</v>
      </c>
      <c r="F223" s="3" t="s">
        <v>396</v>
      </c>
      <c r="G223" s="3">
        <v>427350</v>
      </c>
      <c r="H223" s="3">
        <v>0</v>
      </c>
      <c r="I223" s="3" t="s">
        <v>175</v>
      </c>
      <c r="J223" s="3" t="s">
        <v>56</v>
      </c>
      <c r="K223" s="4">
        <v>40696</v>
      </c>
      <c r="L223" s="3" t="s">
        <v>3</v>
      </c>
      <c r="M223" s="3" t="s">
        <v>22</v>
      </c>
      <c r="N223" s="3" t="s">
        <v>282</v>
      </c>
      <c r="O223" s="3" t="s">
        <v>204</v>
      </c>
      <c r="P223" s="3" t="s">
        <v>147</v>
      </c>
    </row>
    <row r="224" spans="1:16" ht="90.75" customHeight="1">
      <c r="A224" s="3" t="s">
        <v>593</v>
      </c>
      <c r="B224" s="3" t="s">
        <v>239</v>
      </c>
      <c r="C224" s="3" t="s">
        <v>617</v>
      </c>
      <c r="D224" s="3">
        <v>2011</v>
      </c>
      <c r="E224" s="3" t="s">
        <v>478</v>
      </c>
      <c r="F224" s="3" t="s">
        <v>640</v>
      </c>
      <c r="G224" s="3">
        <v>500000</v>
      </c>
      <c r="H224" s="3">
        <v>0</v>
      </c>
      <c r="I224" s="3" t="s">
        <v>63</v>
      </c>
      <c r="J224" s="3" t="s">
        <v>40</v>
      </c>
      <c r="K224" s="4">
        <v>40751</v>
      </c>
      <c r="L224" s="3" t="s">
        <v>3</v>
      </c>
      <c r="M224" s="3" t="s">
        <v>280</v>
      </c>
      <c r="N224" s="3" t="s">
        <v>282</v>
      </c>
      <c r="O224" s="3" t="s">
        <v>438</v>
      </c>
      <c r="P224" s="3" t="s">
        <v>584</v>
      </c>
    </row>
    <row r="225" spans="1:16" ht="45.75" customHeight="1">
      <c r="A225" s="3" t="s">
        <v>75</v>
      </c>
      <c r="B225" s="3" t="s">
        <v>275</v>
      </c>
      <c r="C225" s="3" t="s">
        <v>617</v>
      </c>
      <c r="D225" s="3">
        <v>2011</v>
      </c>
      <c r="E225" s="3" t="s">
        <v>61</v>
      </c>
      <c r="F225" s="3" t="s">
        <v>492</v>
      </c>
      <c r="G225" s="3">
        <v>2112490</v>
      </c>
      <c r="H225" s="3">
        <v>0</v>
      </c>
      <c r="I225" s="3" t="s">
        <v>502</v>
      </c>
      <c r="J225" s="3" t="s">
        <v>56</v>
      </c>
      <c r="K225" s="4">
        <v>40606</v>
      </c>
      <c r="L225" s="3" t="s">
        <v>351</v>
      </c>
      <c r="M225" s="3" t="s">
        <v>36</v>
      </c>
      <c r="N225" s="3"/>
      <c r="O225" s="3"/>
      <c r="P225" s="3"/>
    </row>
    <row r="226" spans="1:16" ht="57" customHeight="1">
      <c r="A226" s="3" t="s">
        <v>224</v>
      </c>
      <c r="B226" s="3" t="s">
        <v>179</v>
      </c>
      <c r="C226" s="3" t="s">
        <v>617</v>
      </c>
      <c r="D226" s="3">
        <v>2011</v>
      </c>
      <c r="E226" s="3" t="s">
        <v>61</v>
      </c>
      <c r="F226" s="3" t="s">
        <v>98</v>
      </c>
      <c r="G226" s="3">
        <v>498130</v>
      </c>
      <c r="H226" s="3">
        <v>0</v>
      </c>
      <c r="I226" s="3" t="s">
        <v>146</v>
      </c>
      <c r="J226" s="3" t="s">
        <v>56</v>
      </c>
      <c r="K226" s="4">
        <v>40605</v>
      </c>
      <c r="L226" s="3" t="s">
        <v>351</v>
      </c>
      <c r="M226" s="3" t="s">
        <v>596</v>
      </c>
      <c r="N226" s="3"/>
      <c r="O226" s="3"/>
      <c r="P226" s="3"/>
    </row>
    <row r="227" spans="1:16" ht="45.75" customHeight="1">
      <c r="A227" s="3" t="s">
        <v>273</v>
      </c>
      <c r="B227" s="3" t="s">
        <v>533</v>
      </c>
      <c r="C227" s="3" t="s">
        <v>617</v>
      </c>
      <c r="D227" s="3">
        <v>2011</v>
      </c>
      <c r="E227" s="3" t="s">
        <v>299</v>
      </c>
      <c r="F227" s="3" t="s">
        <v>467</v>
      </c>
      <c r="G227" s="3">
        <v>265000</v>
      </c>
      <c r="H227" s="3">
        <v>0</v>
      </c>
      <c r="I227" s="3" t="s">
        <v>63</v>
      </c>
      <c r="J227" s="3" t="s">
        <v>40</v>
      </c>
      <c r="K227" s="4">
        <v>40609</v>
      </c>
      <c r="L227" s="3" t="s">
        <v>351</v>
      </c>
      <c r="M227" s="3" t="s">
        <v>22</v>
      </c>
      <c r="N227" s="3" t="s">
        <v>282</v>
      </c>
      <c r="O227" s="3" t="s">
        <v>263</v>
      </c>
      <c r="P227" s="3" t="s">
        <v>147</v>
      </c>
    </row>
    <row r="228" spans="1:16" ht="45.75" customHeight="1">
      <c r="A228" s="3" t="s">
        <v>164</v>
      </c>
      <c r="B228" s="3" t="s">
        <v>393</v>
      </c>
      <c r="C228" s="3" t="s">
        <v>617</v>
      </c>
      <c r="D228" s="3">
        <v>2011</v>
      </c>
      <c r="E228" s="3" t="s">
        <v>61</v>
      </c>
      <c r="F228" s="3" t="s">
        <v>416</v>
      </c>
      <c r="G228" s="3">
        <v>822802</v>
      </c>
      <c r="H228" s="3">
        <v>0</v>
      </c>
      <c r="I228" s="3" t="s">
        <v>322</v>
      </c>
      <c r="J228" s="3" t="s">
        <v>56</v>
      </c>
      <c r="K228" s="4">
        <v>40609</v>
      </c>
      <c r="L228" s="3" t="s">
        <v>351</v>
      </c>
      <c r="M228" s="3" t="s">
        <v>36</v>
      </c>
      <c r="N228" s="3"/>
      <c r="O228" s="3"/>
      <c r="P228" s="3"/>
    </row>
    <row r="229" spans="1:16" ht="45.75" customHeight="1">
      <c r="A229" s="3" t="s">
        <v>75</v>
      </c>
      <c r="B229" s="3" t="s">
        <v>275</v>
      </c>
      <c r="C229" s="3" t="s">
        <v>617</v>
      </c>
      <c r="D229" s="3">
        <v>2011</v>
      </c>
      <c r="E229" s="3" t="s">
        <v>478</v>
      </c>
      <c r="F229" s="3" t="s">
        <v>328</v>
      </c>
      <c r="G229" s="3">
        <v>23870</v>
      </c>
      <c r="H229" s="3">
        <v>0</v>
      </c>
      <c r="I229" s="3" t="s">
        <v>368</v>
      </c>
      <c r="J229" s="3" t="s">
        <v>56</v>
      </c>
      <c r="K229" s="4">
        <v>40606</v>
      </c>
      <c r="L229" s="3" t="s">
        <v>351</v>
      </c>
      <c r="M229" s="3" t="s">
        <v>36</v>
      </c>
      <c r="N229" s="3"/>
      <c r="O229" s="3"/>
      <c r="P229" s="3"/>
    </row>
    <row r="230" spans="1:16" ht="45.75" customHeight="1">
      <c r="A230" s="3" t="s">
        <v>224</v>
      </c>
      <c r="B230" s="3" t="s">
        <v>179</v>
      </c>
      <c r="C230" s="3" t="s">
        <v>617</v>
      </c>
      <c r="D230" s="3">
        <v>2011</v>
      </c>
      <c r="E230" s="3" t="s">
        <v>478</v>
      </c>
      <c r="F230" s="3" t="s">
        <v>555</v>
      </c>
      <c r="G230" s="3">
        <v>92313</v>
      </c>
      <c r="H230" s="3">
        <v>0</v>
      </c>
      <c r="I230" s="3" t="s">
        <v>181</v>
      </c>
      <c r="J230" s="3" t="s">
        <v>56</v>
      </c>
      <c r="K230" s="4">
        <v>40605</v>
      </c>
      <c r="L230" s="3" t="s">
        <v>351</v>
      </c>
      <c r="M230" s="3" t="s">
        <v>36</v>
      </c>
      <c r="N230" s="3"/>
      <c r="O230" s="3"/>
      <c r="P230" s="3"/>
    </row>
    <row r="231" spans="1:16" ht="45.75" customHeight="1">
      <c r="A231" s="3" t="s">
        <v>495</v>
      </c>
      <c r="B231" s="3" t="s">
        <v>608</v>
      </c>
      <c r="C231" s="3" t="s">
        <v>617</v>
      </c>
      <c r="D231" s="3">
        <v>2011</v>
      </c>
      <c r="E231" s="3" t="s">
        <v>61</v>
      </c>
      <c r="F231" s="3" t="s">
        <v>476</v>
      </c>
      <c r="G231" s="3">
        <v>1030220</v>
      </c>
      <c r="H231" s="3">
        <v>0</v>
      </c>
      <c r="I231" s="3" t="s">
        <v>454</v>
      </c>
      <c r="J231" s="3" t="s">
        <v>56</v>
      </c>
      <c r="K231" s="4">
        <v>40620</v>
      </c>
      <c r="L231" s="3" t="s">
        <v>3</v>
      </c>
      <c r="M231" s="3" t="s">
        <v>36</v>
      </c>
      <c r="N231" s="3" t="s">
        <v>282</v>
      </c>
      <c r="O231" s="3" t="s">
        <v>101</v>
      </c>
      <c r="P231" s="3" t="s">
        <v>82</v>
      </c>
    </row>
    <row r="232" spans="1:16" ht="33.75" customHeight="1">
      <c r="A232" s="3" t="s">
        <v>212</v>
      </c>
      <c r="B232" s="3" t="s">
        <v>256</v>
      </c>
      <c r="C232" s="3" t="s">
        <v>617</v>
      </c>
      <c r="D232" s="3">
        <v>2011</v>
      </c>
      <c r="E232" s="3" t="s">
        <v>478</v>
      </c>
      <c r="F232" s="3" t="s">
        <v>637</v>
      </c>
      <c r="G232" s="3">
        <v>100000</v>
      </c>
      <c r="H232" s="3">
        <v>0</v>
      </c>
      <c r="I232" s="3" t="s">
        <v>63</v>
      </c>
      <c r="J232" s="3" t="s">
        <v>40</v>
      </c>
      <c r="K232" s="4">
        <v>40605</v>
      </c>
      <c r="L232" s="3" t="s">
        <v>351</v>
      </c>
      <c r="M232" s="3" t="s">
        <v>596</v>
      </c>
      <c r="N232" s="3"/>
      <c r="O232" s="3"/>
      <c r="P232" s="3"/>
    </row>
    <row r="233" spans="1:16" ht="45.75" customHeight="1">
      <c r="A233" s="3" t="s">
        <v>86</v>
      </c>
      <c r="B233" s="3" t="s">
        <v>608</v>
      </c>
      <c r="C233" s="3" t="s">
        <v>617</v>
      </c>
      <c r="D233" s="3">
        <v>2011</v>
      </c>
      <c r="E233" s="3" t="s">
        <v>61</v>
      </c>
      <c r="F233" s="3" t="s">
        <v>437</v>
      </c>
      <c r="G233" s="3">
        <v>850534</v>
      </c>
      <c r="H233" s="3">
        <v>0</v>
      </c>
      <c r="I233" s="3" t="s">
        <v>63</v>
      </c>
      <c r="J233" s="3" t="s">
        <v>40</v>
      </c>
      <c r="K233" s="4">
        <v>40609</v>
      </c>
      <c r="L233" s="3" t="s">
        <v>3</v>
      </c>
      <c r="M233" s="3" t="s">
        <v>497</v>
      </c>
      <c r="N233" s="3" t="s">
        <v>282</v>
      </c>
      <c r="O233" s="3" t="s">
        <v>242</v>
      </c>
      <c r="P233" s="3" t="s">
        <v>205</v>
      </c>
    </row>
    <row r="234" spans="1:16" ht="57" customHeight="1">
      <c r="A234" s="3" t="s">
        <v>314</v>
      </c>
      <c r="B234" s="3" t="s">
        <v>458</v>
      </c>
      <c r="C234" s="3" t="s">
        <v>617</v>
      </c>
      <c r="D234" s="3">
        <v>2011</v>
      </c>
      <c r="E234" s="3" t="s">
        <v>478</v>
      </c>
      <c r="F234" s="3" t="s">
        <v>327</v>
      </c>
      <c r="G234" s="3">
        <v>229095</v>
      </c>
      <c r="H234" s="3">
        <v>0</v>
      </c>
      <c r="I234" s="3" t="s">
        <v>190</v>
      </c>
      <c r="J234" s="3" t="s">
        <v>110</v>
      </c>
      <c r="K234" s="4">
        <v>40694</v>
      </c>
      <c r="L234" s="3" t="s">
        <v>351</v>
      </c>
      <c r="M234" s="3" t="s">
        <v>189</v>
      </c>
      <c r="N234" s="3"/>
      <c r="O234" s="3"/>
      <c r="P234" s="3"/>
    </row>
    <row r="235" spans="1:16" ht="33.75" customHeight="1">
      <c r="A235" s="3" t="s">
        <v>495</v>
      </c>
      <c r="B235" s="3" t="s">
        <v>239</v>
      </c>
      <c r="C235" s="3" t="s">
        <v>617</v>
      </c>
      <c r="D235" s="3">
        <v>2011</v>
      </c>
      <c r="E235" s="3" t="s">
        <v>61</v>
      </c>
      <c r="F235" s="3" t="s">
        <v>398</v>
      </c>
      <c r="G235" s="3">
        <v>225352</v>
      </c>
      <c r="H235" s="3">
        <v>0</v>
      </c>
      <c r="I235" s="3" t="s">
        <v>419</v>
      </c>
      <c r="J235" s="3" t="s">
        <v>56</v>
      </c>
      <c r="K235" s="4">
        <v>40639</v>
      </c>
      <c r="L235" s="3" t="s">
        <v>351</v>
      </c>
      <c r="M235" s="3" t="s">
        <v>596</v>
      </c>
      <c r="N235" s="3"/>
      <c r="O235" s="3"/>
      <c r="P235" s="3"/>
    </row>
    <row r="236" spans="1:16" ht="33.75" customHeight="1">
      <c r="A236" s="3" t="s">
        <v>47</v>
      </c>
      <c r="B236" s="3" t="s">
        <v>486</v>
      </c>
      <c r="C236" s="3" t="s">
        <v>617</v>
      </c>
      <c r="D236" s="3">
        <v>2011</v>
      </c>
      <c r="E236" s="3" t="s">
        <v>299</v>
      </c>
      <c r="F236" s="3" t="s">
        <v>323</v>
      </c>
      <c r="G236" s="3">
        <v>592241</v>
      </c>
      <c r="H236" s="3">
        <v>0</v>
      </c>
      <c r="I236" s="3" t="s">
        <v>410</v>
      </c>
      <c r="J236" s="3" t="s">
        <v>591</v>
      </c>
      <c r="K236" s="4">
        <v>40716</v>
      </c>
      <c r="L236" s="3" t="s">
        <v>3</v>
      </c>
      <c r="M236" s="3" t="s">
        <v>17</v>
      </c>
      <c r="N236" s="3" t="s">
        <v>282</v>
      </c>
      <c r="O236" s="3" t="s">
        <v>565</v>
      </c>
      <c r="P236" s="3" t="s">
        <v>116</v>
      </c>
    </row>
    <row r="237" spans="1:16" ht="33.75" customHeight="1">
      <c r="A237" s="3" t="s">
        <v>273</v>
      </c>
      <c r="B237" s="3" t="s">
        <v>239</v>
      </c>
      <c r="C237" s="3" t="s">
        <v>617</v>
      </c>
      <c r="D237" s="3">
        <v>2011</v>
      </c>
      <c r="E237" s="3" t="s">
        <v>478</v>
      </c>
      <c r="F237" s="3" t="s">
        <v>386</v>
      </c>
      <c r="G237" s="3">
        <v>9500000</v>
      </c>
      <c r="H237" s="3">
        <v>0</v>
      </c>
      <c r="I237" s="3" t="s">
        <v>63</v>
      </c>
      <c r="J237" s="3" t="s">
        <v>40</v>
      </c>
      <c r="K237" s="4">
        <v>40612</v>
      </c>
      <c r="L237" s="3" t="s">
        <v>3</v>
      </c>
      <c r="M237" s="3" t="s">
        <v>596</v>
      </c>
      <c r="N237" s="3" t="s">
        <v>282</v>
      </c>
      <c r="O237" s="3" t="s">
        <v>12</v>
      </c>
      <c r="P237" s="3" t="s">
        <v>596</v>
      </c>
    </row>
    <row r="238" spans="1:16" ht="57" customHeight="1">
      <c r="A238" s="3" t="s">
        <v>495</v>
      </c>
      <c r="B238" s="3" t="s">
        <v>239</v>
      </c>
      <c r="C238" s="3" t="s">
        <v>617</v>
      </c>
      <c r="D238" s="3">
        <v>2011</v>
      </c>
      <c r="E238" s="3" t="s">
        <v>478</v>
      </c>
      <c r="F238" s="3" t="s">
        <v>425</v>
      </c>
      <c r="G238" s="3">
        <v>1373626</v>
      </c>
      <c r="H238" s="3">
        <v>0</v>
      </c>
      <c r="I238" s="3" t="s">
        <v>165</v>
      </c>
      <c r="J238" s="3" t="s">
        <v>56</v>
      </c>
      <c r="K238" s="4">
        <v>40603</v>
      </c>
      <c r="L238" s="3" t="s">
        <v>351</v>
      </c>
      <c r="M238" s="3" t="s">
        <v>196</v>
      </c>
      <c r="N238" s="3"/>
      <c r="O238" s="3"/>
      <c r="P238" s="3"/>
    </row>
    <row r="239" spans="1:16" ht="33.75" customHeight="1">
      <c r="A239" s="3" t="s">
        <v>619</v>
      </c>
      <c r="B239" s="3" t="s">
        <v>485</v>
      </c>
      <c r="C239" s="3" t="s">
        <v>617</v>
      </c>
      <c r="D239" s="3">
        <v>2011</v>
      </c>
      <c r="E239" s="3" t="s">
        <v>61</v>
      </c>
      <c r="F239" s="3" t="s">
        <v>561</v>
      </c>
      <c r="G239" s="3">
        <v>85470</v>
      </c>
      <c r="H239" s="3">
        <v>0</v>
      </c>
      <c r="I239" s="3" t="s">
        <v>63</v>
      </c>
      <c r="J239" s="3" t="s">
        <v>40</v>
      </c>
      <c r="K239" s="4">
        <v>40700</v>
      </c>
      <c r="L239" s="3" t="s">
        <v>3</v>
      </c>
      <c r="M239" s="3" t="s">
        <v>596</v>
      </c>
      <c r="N239" s="3" t="s">
        <v>282</v>
      </c>
      <c r="O239" s="3" t="s">
        <v>449</v>
      </c>
      <c r="P239" s="3" t="s">
        <v>596</v>
      </c>
    </row>
    <row r="240" spans="1:16" ht="45.75" customHeight="1">
      <c r="A240" s="3" t="s">
        <v>69</v>
      </c>
      <c r="B240" s="3" t="s">
        <v>483</v>
      </c>
      <c r="C240" s="3" t="s">
        <v>617</v>
      </c>
      <c r="D240" s="3">
        <v>2011</v>
      </c>
      <c r="E240" s="3" t="s">
        <v>299</v>
      </c>
      <c r="F240" s="3" t="s">
        <v>498</v>
      </c>
      <c r="G240" s="3">
        <v>100000</v>
      </c>
      <c r="H240" s="3">
        <v>0</v>
      </c>
      <c r="I240" s="3" t="s">
        <v>63</v>
      </c>
      <c r="J240" s="3" t="s">
        <v>40</v>
      </c>
      <c r="K240" s="4">
        <v>40626</v>
      </c>
      <c r="L240" s="3" t="s">
        <v>3</v>
      </c>
      <c r="M240" s="3" t="s">
        <v>36</v>
      </c>
      <c r="N240" s="3" t="s">
        <v>282</v>
      </c>
      <c r="O240" s="3" t="s">
        <v>362</v>
      </c>
      <c r="P240" s="3" t="s">
        <v>205</v>
      </c>
    </row>
    <row r="241" spans="1:16" ht="45.75" customHeight="1">
      <c r="A241" s="3" t="s">
        <v>505</v>
      </c>
      <c r="B241" s="3" t="s">
        <v>307</v>
      </c>
      <c r="C241" s="3" t="s">
        <v>617</v>
      </c>
      <c r="D241" s="3">
        <v>2011</v>
      </c>
      <c r="E241" s="3" t="s">
        <v>299</v>
      </c>
      <c r="F241" s="3" t="s">
        <v>50</v>
      </c>
      <c r="G241" s="3">
        <v>21007</v>
      </c>
      <c r="H241" s="3">
        <v>0</v>
      </c>
      <c r="I241" s="3" t="s">
        <v>168</v>
      </c>
      <c r="J241" s="3" t="s">
        <v>56</v>
      </c>
      <c r="K241" s="4">
        <v>40709</v>
      </c>
      <c r="L241" s="3" t="s">
        <v>351</v>
      </c>
      <c r="M241" s="3" t="s">
        <v>36</v>
      </c>
      <c r="N241" s="3"/>
      <c r="O241" s="3"/>
      <c r="P241" s="3"/>
    </row>
    <row r="242" spans="1:16" ht="33.75" customHeight="1">
      <c r="A242" s="3" t="s">
        <v>100</v>
      </c>
      <c r="B242" s="3" t="s">
        <v>608</v>
      </c>
      <c r="C242" s="3" t="s">
        <v>617</v>
      </c>
      <c r="D242" s="3">
        <v>2011</v>
      </c>
      <c r="E242" s="3" t="s">
        <v>61</v>
      </c>
      <c r="F242" s="3" t="s">
        <v>631</v>
      </c>
      <c r="G242" s="3">
        <v>5160818</v>
      </c>
      <c r="H242" s="3">
        <v>0</v>
      </c>
      <c r="I242" s="3" t="s">
        <v>63</v>
      </c>
      <c r="J242" s="3" t="s">
        <v>40</v>
      </c>
      <c r="K242" s="4">
        <v>40604</v>
      </c>
      <c r="L242" s="3" t="s">
        <v>3</v>
      </c>
      <c r="M242" s="3" t="s">
        <v>497</v>
      </c>
      <c r="N242" s="3" t="s">
        <v>282</v>
      </c>
      <c r="O242" s="3" t="s">
        <v>242</v>
      </c>
      <c r="P242" s="3" t="s">
        <v>205</v>
      </c>
    </row>
    <row r="243" spans="1:16" ht="45.75" customHeight="1">
      <c r="A243" s="3" t="s">
        <v>273</v>
      </c>
      <c r="B243" s="3" t="s">
        <v>57</v>
      </c>
      <c r="C243" s="3" t="s">
        <v>617</v>
      </c>
      <c r="D243" s="3">
        <v>2011</v>
      </c>
      <c r="E243" s="3" t="s">
        <v>61</v>
      </c>
      <c r="F243" s="3" t="s">
        <v>466</v>
      </c>
      <c r="G243" s="3">
        <v>500000</v>
      </c>
      <c r="H243" s="3">
        <v>0</v>
      </c>
      <c r="I243" s="3" t="s">
        <v>63</v>
      </c>
      <c r="J243" s="3" t="s">
        <v>40</v>
      </c>
      <c r="K243" s="4">
        <v>40609</v>
      </c>
      <c r="L243" s="3" t="s">
        <v>3</v>
      </c>
      <c r="M243" s="3" t="s">
        <v>36</v>
      </c>
      <c r="N243" s="3" t="s">
        <v>282</v>
      </c>
      <c r="O243" s="3" t="s">
        <v>550</v>
      </c>
      <c r="P243" s="3" t="s">
        <v>36</v>
      </c>
    </row>
    <row r="244" spans="1:16" ht="102" customHeight="1">
      <c r="A244" s="3" t="s">
        <v>102</v>
      </c>
      <c r="B244" s="3" t="s">
        <v>426</v>
      </c>
      <c r="C244" s="3" t="s">
        <v>617</v>
      </c>
      <c r="D244" s="3">
        <v>2011</v>
      </c>
      <c r="E244" s="3" t="s">
        <v>61</v>
      </c>
      <c r="F244" s="3" t="s">
        <v>160</v>
      </c>
      <c r="G244" s="3">
        <v>281690</v>
      </c>
      <c r="H244" s="3">
        <v>0</v>
      </c>
      <c r="I244" s="3" t="s">
        <v>190</v>
      </c>
      <c r="J244" s="3" t="s">
        <v>56</v>
      </c>
      <c r="K244" s="4">
        <v>40655</v>
      </c>
      <c r="L244" s="3" t="s">
        <v>351</v>
      </c>
      <c r="M244" s="3" t="s">
        <v>280</v>
      </c>
      <c r="N244" s="3" t="s">
        <v>282</v>
      </c>
      <c r="O244" s="3" t="s">
        <v>366</v>
      </c>
      <c r="P244" s="3" t="s">
        <v>584</v>
      </c>
    </row>
    <row r="245" spans="1:16" ht="409.5" customHeight="1">
      <c r="A245" s="3" t="s">
        <v>23</v>
      </c>
      <c r="B245" s="3" t="s">
        <v>239</v>
      </c>
      <c r="C245" s="3" t="s">
        <v>617</v>
      </c>
      <c r="D245" s="3">
        <v>2011</v>
      </c>
      <c r="E245" s="3" t="s">
        <v>61</v>
      </c>
      <c r="F245" s="3" t="s">
        <v>644</v>
      </c>
      <c r="G245" s="3">
        <v>500000</v>
      </c>
      <c r="H245" s="3">
        <v>0</v>
      </c>
      <c r="I245" s="3" t="s">
        <v>63</v>
      </c>
      <c r="J245" s="3" t="s">
        <v>40</v>
      </c>
      <c r="K245" s="4">
        <v>40640</v>
      </c>
      <c r="L245" s="3" t="s">
        <v>3</v>
      </c>
      <c r="M245" s="3" t="s">
        <v>596</v>
      </c>
      <c r="N245" s="3" t="s">
        <v>282</v>
      </c>
      <c r="O245" s="3" t="s">
        <v>12</v>
      </c>
      <c r="P245" s="3" t="s">
        <v>596</v>
      </c>
    </row>
    <row r="246" spans="1:16" ht="45.75" customHeight="1">
      <c r="A246" s="3" t="s">
        <v>86</v>
      </c>
      <c r="B246" s="3" t="s">
        <v>309</v>
      </c>
      <c r="C246" s="3" t="s">
        <v>617</v>
      </c>
      <c r="D246" s="3">
        <v>2011</v>
      </c>
      <c r="E246" s="3" t="s">
        <v>478</v>
      </c>
      <c r="F246" s="3" t="s">
        <v>156</v>
      </c>
      <c r="G246" s="3">
        <v>400000</v>
      </c>
      <c r="H246" s="3">
        <v>0</v>
      </c>
      <c r="I246" s="3" t="s">
        <v>63</v>
      </c>
      <c r="J246" s="3" t="s">
        <v>40</v>
      </c>
      <c r="K246" s="4">
        <v>40610</v>
      </c>
      <c r="L246" s="3" t="s">
        <v>3</v>
      </c>
      <c r="M246" s="3" t="s">
        <v>22</v>
      </c>
      <c r="N246" s="3" t="s">
        <v>282</v>
      </c>
      <c r="O246" s="3" t="s">
        <v>247</v>
      </c>
      <c r="P246" s="3" t="s">
        <v>147</v>
      </c>
    </row>
    <row r="247" spans="1:16" ht="33.75" customHeight="1">
      <c r="A247" s="3" t="s">
        <v>75</v>
      </c>
      <c r="B247" s="3" t="s">
        <v>493</v>
      </c>
      <c r="C247" s="3" t="s">
        <v>617</v>
      </c>
      <c r="D247" s="3">
        <v>2011</v>
      </c>
      <c r="E247" s="3" t="s">
        <v>478</v>
      </c>
      <c r="F247" s="3" t="s">
        <v>10</v>
      </c>
      <c r="G247" s="3">
        <v>320040</v>
      </c>
      <c r="H247" s="3">
        <v>0</v>
      </c>
      <c r="I247" s="3" t="s">
        <v>121</v>
      </c>
      <c r="J247" s="3" t="s">
        <v>56</v>
      </c>
      <c r="K247" s="4">
        <v>40675</v>
      </c>
      <c r="L247" s="3" t="s">
        <v>351</v>
      </c>
      <c r="M247" s="3" t="s">
        <v>22</v>
      </c>
      <c r="N247" s="3"/>
      <c r="O247" s="3"/>
      <c r="P247" s="3"/>
    </row>
    <row r="248" spans="1:16" ht="45.75" customHeight="1">
      <c r="A248" s="3" t="s">
        <v>230</v>
      </c>
      <c r="B248" s="3" t="s">
        <v>239</v>
      </c>
      <c r="C248" s="3" t="s">
        <v>617</v>
      </c>
      <c r="D248" s="3">
        <v>2011</v>
      </c>
      <c r="E248" s="3" t="s">
        <v>61</v>
      </c>
      <c r="F248" s="3" t="s">
        <v>114</v>
      </c>
      <c r="G248" s="3">
        <v>1415178</v>
      </c>
      <c r="H248" s="3">
        <v>0</v>
      </c>
      <c r="I248" s="3" t="s">
        <v>45</v>
      </c>
      <c r="J248" s="3" t="s">
        <v>432</v>
      </c>
      <c r="K248" s="4">
        <v>40619</v>
      </c>
      <c r="L248" s="3" t="s">
        <v>3</v>
      </c>
      <c r="M248" s="3" t="s">
        <v>596</v>
      </c>
      <c r="N248" s="3" t="s">
        <v>282</v>
      </c>
      <c r="O248" s="3" t="s">
        <v>12</v>
      </c>
      <c r="P248" s="3" t="s">
        <v>596</v>
      </c>
    </row>
    <row r="249" spans="1:16" ht="57" customHeight="1">
      <c r="A249" s="3" t="s">
        <v>273</v>
      </c>
      <c r="B249" s="3" t="s">
        <v>309</v>
      </c>
      <c r="C249" s="3" t="s">
        <v>617</v>
      </c>
      <c r="D249" s="3">
        <v>2011</v>
      </c>
      <c r="E249" s="3" t="s">
        <v>478</v>
      </c>
      <c r="F249" s="3" t="s">
        <v>436</v>
      </c>
      <c r="G249" s="3">
        <v>300000</v>
      </c>
      <c r="H249" s="3">
        <v>0</v>
      </c>
      <c r="I249" s="3" t="s">
        <v>63</v>
      </c>
      <c r="J249" s="3" t="s">
        <v>40</v>
      </c>
      <c r="K249" s="4">
        <v>40703</v>
      </c>
      <c r="L249" s="3" t="s">
        <v>3</v>
      </c>
      <c r="M249" s="3" t="s">
        <v>22</v>
      </c>
      <c r="N249" s="3" t="s">
        <v>282</v>
      </c>
      <c r="O249" s="3" t="s">
        <v>247</v>
      </c>
      <c r="P249" s="3" t="s">
        <v>147</v>
      </c>
    </row>
    <row r="250" spans="1:16" ht="22.5" customHeight="1">
      <c r="A250" s="3" t="s">
        <v>273</v>
      </c>
      <c r="B250" s="3" t="s">
        <v>127</v>
      </c>
      <c r="C250" s="3" t="s">
        <v>617</v>
      </c>
      <c r="D250" s="3">
        <v>2011</v>
      </c>
      <c r="E250" s="3" t="s">
        <v>299</v>
      </c>
      <c r="F250" s="3" t="s">
        <v>569</v>
      </c>
      <c r="G250" s="3">
        <v>483854</v>
      </c>
      <c r="H250" s="3">
        <v>0</v>
      </c>
      <c r="I250" s="3" t="s">
        <v>63</v>
      </c>
      <c r="J250" s="3" t="s">
        <v>40</v>
      </c>
      <c r="K250" s="4">
        <v>40658</v>
      </c>
      <c r="L250" s="3" t="s">
        <v>351</v>
      </c>
      <c r="M250" s="3" t="s">
        <v>22</v>
      </c>
      <c r="N250" s="3"/>
      <c r="O250" s="3"/>
      <c r="P250" s="3"/>
    </row>
    <row r="251" spans="1:16" ht="33.75" customHeight="1">
      <c r="A251" s="3" t="s">
        <v>47</v>
      </c>
      <c r="B251" s="3" t="s">
        <v>608</v>
      </c>
      <c r="C251" s="3" t="s">
        <v>617</v>
      </c>
      <c r="D251" s="3">
        <v>2011</v>
      </c>
      <c r="E251" s="3" t="s">
        <v>61</v>
      </c>
      <c r="F251" s="3" t="s">
        <v>225</v>
      </c>
      <c r="G251" s="3">
        <v>2157497</v>
      </c>
      <c r="H251" s="3">
        <v>0</v>
      </c>
      <c r="I251" s="3" t="s">
        <v>131</v>
      </c>
      <c r="J251" s="3" t="s">
        <v>591</v>
      </c>
      <c r="K251" s="4">
        <v>40652</v>
      </c>
      <c r="L251" s="3" t="s">
        <v>3</v>
      </c>
      <c r="M251" s="3" t="s">
        <v>497</v>
      </c>
      <c r="N251" s="3" t="s">
        <v>282</v>
      </c>
      <c r="O251" s="3" t="s">
        <v>242</v>
      </c>
      <c r="P251" s="3" t="s">
        <v>205</v>
      </c>
    </row>
    <row r="252" spans="1:16" ht="45.75" customHeight="1">
      <c r="A252" s="3" t="s">
        <v>173</v>
      </c>
      <c r="B252" s="3" t="s">
        <v>57</v>
      </c>
      <c r="C252" s="3" t="s">
        <v>617</v>
      </c>
      <c r="D252" s="3">
        <v>2011</v>
      </c>
      <c r="E252" s="3" t="s">
        <v>61</v>
      </c>
      <c r="F252" s="3" t="s">
        <v>16</v>
      </c>
      <c r="G252" s="3">
        <v>56561</v>
      </c>
      <c r="H252" s="3">
        <v>0</v>
      </c>
      <c r="I252" s="3" t="s">
        <v>195</v>
      </c>
      <c r="J252" s="3" t="s">
        <v>110</v>
      </c>
      <c r="K252" s="4">
        <v>40676</v>
      </c>
      <c r="L252" s="3" t="s">
        <v>3</v>
      </c>
      <c r="M252" s="3" t="s">
        <v>36</v>
      </c>
      <c r="N252" s="3" t="s">
        <v>282</v>
      </c>
      <c r="O252" s="3" t="s">
        <v>550</v>
      </c>
      <c r="P252" s="3" t="s">
        <v>36</v>
      </c>
    </row>
    <row r="253" spans="1:16" ht="45.75" customHeight="1">
      <c r="A253" s="3" t="s">
        <v>79</v>
      </c>
      <c r="B253" s="3" t="s">
        <v>179</v>
      </c>
      <c r="C253" s="3" t="s">
        <v>617</v>
      </c>
      <c r="D253" s="3">
        <v>2011</v>
      </c>
      <c r="E253" s="3" t="s">
        <v>61</v>
      </c>
      <c r="F253" s="3" t="s">
        <v>595</v>
      </c>
      <c r="G253" s="3">
        <v>96296</v>
      </c>
      <c r="H253" s="3">
        <v>0</v>
      </c>
      <c r="I253" s="3" t="s">
        <v>32</v>
      </c>
      <c r="J253" s="3" t="s">
        <v>56</v>
      </c>
      <c r="K253" s="4">
        <v>40667</v>
      </c>
      <c r="L253" s="3" t="s">
        <v>351</v>
      </c>
      <c r="M253" s="3" t="s">
        <v>36</v>
      </c>
      <c r="N253" s="3"/>
      <c r="O253" s="3"/>
      <c r="P253" s="3"/>
    </row>
    <row r="254" spans="1:16" ht="33.75" customHeight="1">
      <c r="A254" s="3" t="s">
        <v>495</v>
      </c>
      <c r="B254" s="3" t="s">
        <v>256</v>
      </c>
      <c r="C254" s="3" t="s">
        <v>617</v>
      </c>
      <c r="D254" s="3">
        <v>2011</v>
      </c>
      <c r="E254" s="3" t="s">
        <v>61</v>
      </c>
      <c r="F254" s="3" t="s">
        <v>415</v>
      </c>
      <c r="G254" s="3">
        <v>755495</v>
      </c>
      <c r="H254" s="3">
        <v>0</v>
      </c>
      <c r="I254" s="3" t="s">
        <v>603</v>
      </c>
      <c r="J254" s="3" t="s">
        <v>56</v>
      </c>
      <c r="K254" s="4">
        <v>40604</v>
      </c>
      <c r="L254" s="3" t="s">
        <v>351</v>
      </c>
      <c r="M254" s="3" t="s">
        <v>596</v>
      </c>
      <c r="N254" s="3"/>
      <c r="O254" s="3"/>
      <c r="P254" s="3"/>
    </row>
    <row r="255" spans="1:16" ht="57" customHeight="1">
      <c r="A255" s="3" t="s">
        <v>75</v>
      </c>
      <c r="B255" s="3" t="s">
        <v>266</v>
      </c>
      <c r="C255" s="3" t="s">
        <v>617</v>
      </c>
      <c r="D255" s="3">
        <v>2011</v>
      </c>
      <c r="E255" s="3" t="s">
        <v>61</v>
      </c>
      <c r="F255" s="3" t="s">
        <v>615</v>
      </c>
      <c r="G255" s="3">
        <v>451238</v>
      </c>
      <c r="H255" s="3">
        <v>0</v>
      </c>
      <c r="I255" s="3" t="s">
        <v>429</v>
      </c>
      <c r="J255" s="3" t="s">
        <v>56</v>
      </c>
      <c r="K255" s="4">
        <v>40605</v>
      </c>
      <c r="L255" s="3" t="s">
        <v>351</v>
      </c>
      <c r="M255" s="3" t="s">
        <v>596</v>
      </c>
      <c r="N255" s="3"/>
      <c r="O255" s="3"/>
      <c r="P255" s="3"/>
    </row>
    <row r="256" spans="1:16" ht="33.75" customHeight="1">
      <c r="A256" s="3" t="s">
        <v>636</v>
      </c>
      <c r="B256" s="3" t="s">
        <v>239</v>
      </c>
      <c r="C256" s="3" t="s">
        <v>617</v>
      </c>
      <c r="D256" s="3">
        <v>2011</v>
      </c>
      <c r="E256" s="3" t="s">
        <v>61</v>
      </c>
      <c r="F256" s="3" t="s">
        <v>490</v>
      </c>
      <c r="G256" s="3">
        <v>704225</v>
      </c>
      <c r="H256" s="3">
        <v>0</v>
      </c>
      <c r="I256" s="3" t="s">
        <v>213</v>
      </c>
      <c r="J256" s="3" t="s">
        <v>56</v>
      </c>
      <c r="K256" s="4">
        <v>40641</v>
      </c>
      <c r="L256" s="3" t="s">
        <v>351</v>
      </c>
      <c r="M256" s="3" t="s">
        <v>596</v>
      </c>
      <c r="N256" s="3" t="s">
        <v>282</v>
      </c>
      <c r="O256" s="3" t="s">
        <v>12</v>
      </c>
      <c r="P256" s="3" t="s">
        <v>596</v>
      </c>
    </row>
    <row r="257" spans="1:16" ht="57" customHeight="1">
      <c r="A257" s="3" t="s">
        <v>47</v>
      </c>
      <c r="B257" s="3" t="s">
        <v>485</v>
      </c>
      <c r="C257" s="3" t="s">
        <v>617</v>
      </c>
      <c r="D257" s="3">
        <v>2011</v>
      </c>
      <c r="E257" s="3" t="s">
        <v>14</v>
      </c>
      <c r="F257" s="3" t="s">
        <v>29</v>
      </c>
      <c r="G257" s="3">
        <v>350000</v>
      </c>
      <c r="H257" s="3">
        <v>0</v>
      </c>
      <c r="I257" s="3" t="s">
        <v>628</v>
      </c>
      <c r="J257" s="3" t="s">
        <v>591</v>
      </c>
      <c r="K257" s="4">
        <v>40609</v>
      </c>
      <c r="L257" s="3" t="s">
        <v>351</v>
      </c>
      <c r="M257" s="3" t="s">
        <v>596</v>
      </c>
      <c r="N257" s="3" t="s">
        <v>282</v>
      </c>
      <c r="O257" s="3" t="s">
        <v>449</v>
      </c>
      <c r="P257" s="3" t="s">
        <v>596</v>
      </c>
    </row>
    <row r="258" spans="1:16" ht="33.75" customHeight="1">
      <c r="A258" s="3" t="s">
        <v>212</v>
      </c>
      <c r="B258" s="3" t="s">
        <v>266</v>
      </c>
      <c r="C258" s="3" t="s">
        <v>617</v>
      </c>
      <c r="D258" s="3">
        <v>2011</v>
      </c>
      <c r="E258" s="3" t="s">
        <v>61</v>
      </c>
      <c r="F258" s="3" t="s">
        <v>641</v>
      </c>
      <c r="G258" s="3">
        <v>1205</v>
      </c>
      <c r="H258" s="3">
        <v>0</v>
      </c>
      <c r="I258" s="3" t="s">
        <v>455</v>
      </c>
      <c r="J258" s="3" t="s">
        <v>110</v>
      </c>
      <c r="K258" s="4">
        <v>40626</v>
      </c>
      <c r="L258" s="3" t="s">
        <v>351</v>
      </c>
      <c r="M258" s="3" t="s">
        <v>596</v>
      </c>
      <c r="N258" s="3"/>
      <c r="O258" s="3"/>
      <c r="P258" s="3"/>
    </row>
    <row r="259" spans="1:16" ht="45.75" customHeight="1">
      <c r="A259" s="3" t="s">
        <v>495</v>
      </c>
      <c r="B259" s="3" t="s">
        <v>608</v>
      </c>
      <c r="C259" s="3" t="s">
        <v>617</v>
      </c>
      <c r="D259" s="3">
        <v>2011</v>
      </c>
      <c r="E259" s="3" t="s">
        <v>299</v>
      </c>
      <c r="F259" s="3" t="s">
        <v>191</v>
      </c>
      <c r="G259" s="3">
        <v>1373626</v>
      </c>
      <c r="H259" s="3">
        <v>0</v>
      </c>
      <c r="I259" s="3" t="s">
        <v>165</v>
      </c>
      <c r="J259" s="3" t="s">
        <v>56</v>
      </c>
      <c r="K259" s="4">
        <v>40633</v>
      </c>
      <c r="L259" s="3" t="s">
        <v>3</v>
      </c>
      <c r="M259" s="3" t="s">
        <v>36</v>
      </c>
      <c r="N259" s="3" t="s">
        <v>282</v>
      </c>
      <c r="O259" s="3" t="s">
        <v>532</v>
      </c>
      <c r="P259" s="3" t="s">
        <v>118</v>
      </c>
    </row>
    <row r="260" spans="1:16" ht="33.75" customHeight="1">
      <c r="A260" s="3" t="s">
        <v>314</v>
      </c>
      <c r="B260" s="3" t="s">
        <v>458</v>
      </c>
      <c r="C260" s="3" t="s">
        <v>617</v>
      </c>
      <c r="D260" s="3">
        <v>2011</v>
      </c>
      <c r="E260" s="3" t="s">
        <v>478</v>
      </c>
      <c r="F260" s="3" t="s">
        <v>81</v>
      </c>
      <c r="G260" s="3">
        <v>229095</v>
      </c>
      <c r="H260" s="3">
        <v>0</v>
      </c>
      <c r="I260" s="3" t="s">
        <v>190</v>
      </c>
      <c r="J260" s="3" t="s">
        <v>110</v>
      </c>
      <c r="K260" s="4">
        <v>40694</v>
      </c>
      <c r="L260" s="3" t="s">
        <v>351</v>
      </c>
      <c r="M260" s="3" t="s">
        <v>596</v>
      </c>
      <c r="N260" s="3"/>
      <c r="O260" s="3"/>
      <c r="P260" s="3"/>
    </row>
    <row r="261" spans="1:16" ht="22.5" customHeight="1">
      <c r="A261" s="3" t="s">
        <v>273</v>
      </c>
      <c r="B261" s="3" t="s">
        <v>293</v>
      </c>
      <c r="C261" s="3" t="s">
        <v>617</v>
      </c>
      <c r="D261" s="3">
        <v>2011</v>
      </c>
      <c r="E261" s="3" t="s">
        <v>299</v>
      </c>
      <c r="F261" s="3" t="s">
        <v>520</v>
      </c>
      <c r="G261" s="3">
        <v>486937</v>
      </c>
      <c r="H261" s="3">
        <v>0</v>
      </c>
      <c r="I261" s="3" t="s">
        <v>63</v>
      </c>
      <c r="J261" s="3" t="s">
        <v>40</v>
      </c>
      <c r="K261" s="4">
        <v>40696</v>
      </c>
      <c r="L261" s="3" t="s">
        <v>351</v>
      </c>
      <c r="M261" s="3" t="s">
        <v>17</v>
      </c>
      <c r="N261" s="3"/>
      <c r="O261" s="3"/>
      <c r="P261" s="3"/>
    </row>
    <row r="262" spans="1:16" ht="33.75" customHeight="1">
      <c r="A262" s="3" t="s">
        <v>475</v>
      </c>
      <c r="B262" s="3" t="s">
        <v>239</v>
      </c>
      <c r="C262" s="3" t="s">
        <v>617</v>
      </c>
      <c r="D262" s="3">
        <v>2011</v>
      </c>
      <c r="E262" s="3" t="s">
        <v>299</v>
      </c>
      <c r="F262" s="3" t="s">
        <v>428</v>
      </c>
      <c r="G262" s="3">
        <v>280899</v>
      </c>
      <c r="H262" s="3">
        <v>0</v>
      </c>
      <c r="I262" s="3" t="s">
        <v>125</v>
      </c>
      <c r="J262" s="3" t="s">
        <v>488</v>
      </c>
      <c r="K262" s="4">
        <v>40633</v>
      </c>
      <c r="L262" s="3" t="s">
        <v>3</v>
      </c>
      <c r="M262" s="3" t="s">
        <v>596</v>
      </c>
      <c r="N262" s="3"/>
      <c r="O262" s="3"/>
      <c r="P262" s="3"/>
    </row>
    <row r="263" spans="1:16" ht="33.75" customHeight="1">
      <c r="A263" s="3" t="s">
        <v>273</v>
      </c>
      <c r="B263" s="3" t="s">
        <v>551</v>
      </c>
      <c r="C263" s="3" t="s">
        <v>617</v>
      </c>
      <c r="D263" s="3">
        <v>2011</v>
      </c>
      <c r="E263" s="3" t="s">
        <v>299</v>
      </c>
      <c r="F263" s="3" t="s">
        <v>289</v>
      </c>
      <c r="G263" s="3">
        <v>349223</v>
      </c>
      <c r="H263" s="3">
        <v>0</v>
      </c>
      <c r="I263" s="3" t="s">
        <v>63</v>
      </c>
      <c r="J263" s="3" t="s">
        <v>40</v>
      </c>
      <c r="K263" s="4">
        <v>40658</v>
      </c>
      <c r="L263" s="3" t="s">
        <v>351</v>
      </c>
      <c r="M263" s="3" t="s">
        <v>596</v>
      </c>
      <c r="N263" s="3"/>
      <c r="O263" s="3"/>
      <c r="P263" s="3"/>
    </row>
    <row r="264" spans="1:16" ht="22.5" customHeight="1">
      <c r="A264" s="3" t="s">
        <v>314</v>
      </c>
      <c r="B264" s="3" t="s">
        <v>458</v>
      </c>
      <c r="C264" s="3" t="s">
        <v>617</v>
      </c>
      <c r="D264" s="3">
        <v>2011</v>
      </c>
      <c r="E264" s="3" t="s">
        <v>299</v>
      </c>
      <c r="F264" s="3" t="s">
        <v>246</v>
      </c>
      <c r="G264" s="3">
        <v>605269</v>
      </c>
      <c r="H264" s="3">
        <v>0</v>
      </c>
      <c r="I264" s="3" t="s">
        <v>162</v>
      </c>
      <c r="J264" s="3" t="s">
        <v>110</v>
      </c>
      <c r="K264" s="4">
        <v>40694</v>
      </c>
      <c r="L264" s="3" t="s">
        <v>351</v>
      </c>
      <c r="M264" s="3" t="s">
        <v>22</v>
      </c>
      <c r="N264" s="3"/>
      <c r="O264" s="3"/>
      <c r="P264" s="3"/>
    </row>
    <row r="265" spans="1:16" ht="45.75" customHeight="1">
      <c r="A265" s="3" t="s">
        <v>86</v>
      </c>
      <c r="B265" s="3" t="s">
        <v>309</v>
      </c>
      <c r="C265" s="3" t="s">
        <v>617</v>
      </c>
      <c r="D265" s="3">
        <v>2011</v>
      </c>
      <c r="E265" s="3" t="s">
        <v>283</v>
      </c>
      <c r="F265" s="3" t="s">
        <v>41</v>
      </c>
      <c r="G265" s="3">
        <v>495905</v>
      </c>
      <c r="H265" s="3">
        <v>0</v>
      </c>
      <c r="I265" s="3" t="s">
        <v>63</v>
      </c>
      <c r="J265" s="3" t="s">
        <v>40</v>
      </c>
      <c r="K265" s="4">
        <v>40695</v>
      </c>
      <c r="L265" s="3" t="s">
        <v>3</v>
      </c>
      <c r="M265" s="3" t="s">
        <v>22</v>
      </c>
      <c r="N265" s="3" t="s">
        <v>282</v>
      </c>
      <c r="O265" s="3" t="s">
        <v>403</v>
      </c>
      <c r="P265" s="3" t="s">
        <v>147</v>
      </c>
    </row>
    <row r="266" spans="1:16" ht="57" customHeight="1">
      <c r="A266" s="3" t="s">
        <v>86</v>
      </c>
      <c r="B266" s="3" t="s">
        <v>608</v>
      </c>
      <c r="C266" s="3" t="s">
        <v>617</v>
      </c>
      <c r="D266" s="3">
        <v>2011</v>
      </c>
      <c r="E266" s="3" t="s">
        <v>61</v>
      </c>
      <c r="F266" s="3" t="s">
        <v>571</v>
      </c>
      <c r="G266" s="3">
        <v>1000000</v>
      </c>
      <c r="H266" s="3">
        <v>0</v>
      </c>
      <c r="I266" s="3" t="s">
        <v>63</v>
      </c>
      <c r="J266" s="3" t="s">
        <v>40</v>
      </c>
      <c r="K266" s="4">
        <v>40654</v>
      </c>
      <c r="L266" s="3" t="s">
        <v>3</v>
      </c>
      <c r="M266" s="3" t="s">
        <v>36</v>
      </c>
      <c r="N266" s="3" t="s">
        <v>282</v>
      </c>
      <c r="O266" s="3" t="s">
        <v>13</v>
      </c>
      <c r="P266" s="3" t="s">
        <v>82</v>
      </c>
    </row>
    <row r="267" spans="1:16" ht="45.75" customHeight="1">
      <c r="A267" s="3" t="s">
        <v>224</v>
      </c>
      <c r="B267" s="3" t="s">
        <v>179</v>
      </c>
      <c r="C267" s="3" t="s">
        <v>617</v>
      </c>
      <c r="D267" s="3">
        <v>2011</v>
      </c>
      <c r="E267" s="3" t="s">
        <v>478</v>
      </c>
      <c r="F267" s="3" t="s">
        <v>598</v>
      </c>
      <c r="G267" s="3">
        <v>412088</v>
      </c>
      <c r="H267" s="3">
        <v>0</v>
      </c>
      <c r="I267" s="3" t="s">
        <v>175</v>
      </c>
      <c r="J267" s="3" t="s">
        <v>56</v>
      </c>
      <c r="K267" s="4">
        <v>40606</v>
      </c>
      <c r="L267" s="3" t="s">
        <v>351</v>
      </c>
      <c r="M267" s="3" t="s">
        <v>226</v>
      </c>
      <c r="N267" s="3"/>
      <c r="O267" s="3"/>
      <c r="P267" s="3"/>
    </row>
    <row r="268" spans="1:16" ht="33.75" customHeight="1">
      <c r="A268" s="3" t="s">
        <v>158</v>
      </c>
      <c r="B268" s="3" t="s">
        <v>266</v>
      </c>
      <c r="C268" s="3" t="s">
        <v>617</v>
      </c>
      <c r="D268" s="3">
        <v>2011</v>
      </c>
      <c r="E268" s="3" t="s">
        <v>61</v>
      </c>
      <c r="F268" s="3" t="s">
        <v>641</v>
      </c>
      <c r="G268" s="3">
        <v>4361</v>
      </c>
      <c r="H268" s="3">
        <v>0</v>
      </c>
      <c r="I268" s="3" t="s">
        <v>148</v>
      </c>
      <c r="J268" s="3" t="s">
        <v>110</v>
      </c>
      <c r="K268" s="4">
        <v>40626</v>
      </c>
      <c r="L268" s="3" t="s">
        <v>351</v>
      </c>
      <c r="M268" s="3" t="s">
        <v>596</v>
      </c>
      <c r="N268" s="3"/>
      <c r="O268" s="3"/>
      <c r="P268" s="3"/>
    </row>
    <row r="269" spans="1:16" ht="249.75" customHeight="1">
      <c r="A269" s="3" t="s">
        <v>230</v>
      </c>
      <c r="B269" s="3" t="s">
        <v>485</v>
      </c>
      <c r="C269" s="3" t="s">
        <v>617</v>
      </c>
      <c r="D269" s="3">
        <v>2011</v>
      </c>
      <c r="E269" s="3" t="s">
        <v>61</v>
      </c>
      <c r="F269" s="3" t="s">
        <v>321</v>
      </c>
      <c r="G269" s="3">
        <v>884500</v>
      </c>
      <c r="H269" s="3">
        <v>0</v>
      </c>
      <c r="I269" s="3" t="s">
        <v>243</v>
      </c>
      <c r="J269" s="3" t="s">
        <v>432</v>
      </c>
      <c r="K269" s="4">
        <v>40633</v>
      </c>
      <c r="L269" s="3" t="s">
        <v>3</v>
      </c>
      <c r="M269" s="3" t="s">
        <v>596</v>
      </c>
      <c r="N269" s="3" t="s">
        <v>282</v>
      </c>
      <c r="O269" s="3" t="s">
        <v>449</v>
      </c>
      <c r="P269" s="3" t="s">
        <v>596</v>
      </c>
    </row>
    <row r="270" spans="1:16" ht="171" customHeight="1">
      <c r="A270" s="3" t="s">
        <v>314</v>
      </c>
      <c r="B270" s="3" t="s">
        <v>458</v>
      </c>
      <c r="C270" s="3" t="s">
        <v>617</v>
      </c>
      <c r="D270" s="3">
        <v>2011</v>
      </c>
      <c r="E270" s="3" t="s">
        <v>299</v>
      </c>
      <c r="F270" s="3" t="s">
        <v>20</v>
      </c>
      <c r="G270" s="3">
        <v>202820</v>
      </c>
      <c r="H270" s="3">
        <v>0</v>
      </c>
      <c r="I270" s="3" t="s">
        <v>208</v>
      </c>
      <c r="J270" s="3" t="s">
        <v>110</v>
      </c>
      <c r="K270" s="4">
        <v>40663</v>
      </c>
      <c r="L270" s="3" t="s">
        <v>351</v>
      </c>
      <c r="M270" s="3" t="s">
        <v>596</v>
      </c>
      <c r="N270" s="3"/>
      <c r="O270" s="3"/>
      <c r="P270" s="3"/>
    </row>
    <row r="271" spans="1:16" ht="90.75" customHeight="1">
      <c r="A271" s="3" t="s">
        <v>239</v>
      </c>
      <c r="B271" s="3" t="s">
        <v>239</v>
      </c>
      <c r="C271" s="3" t="s">
        <v>617</v>
      </c>
      <c r="D271" s="3">
        <v>2011</v>
      </c>
      <c r="E271" s="3" t="s">
        <v>14</v>
      </c>
      <c r="F271" s="3" t="s">
        <v>435</v>
      </c>
      <c r="G271" s="3">
        <v>300000</v>
      </c>
      <c r="H271" s="3">
        <v>0</v>
      </c>
      <c r="I271" s="3" t="s">
        <v>63</v>
      </c>
      <c r="J271" s="3" t="s">
        <v>40</v>
      </c>
      <c r="K271" s="4">
        <v>40627</v>
      </c>
      <c r="L271" s="3" t="s">
        <v>3</v>
      </c>
      <c r="M271" s="3" t="s">
        <v>280</v>
      </c>
      <c r="N271" s="3" t="s">
        <v>282</v>
      </c>
      <c r="O271" s="3" t="s">
        <v>413</v>
      </c>
      <c r="P271" s="3" t="s">
        <v>584</v>
      </c>
    </row>
    <row r="272" spans="1:16" ht="33.75" customHeight="1">
      <c r="A272" s="3" t="s">
        <v>46</v>
      </c>
      <c r="B272" s="3" t="s">
        <v>179</v>
      </c>
      <c r="C272" s="3" t="s">
        <v>617</v>
      </c>
      <c r="D272" s="3">
        <v>2011</v>
      </c>
      <c r="E272" s="3" t="s">
        <v>61</v>
      </c>
      <c r="F272" s="3" t="s">
        <v>21</v>
      </c>
      <c r="G272" s="3">
        <v>54874</v>
      </c>
      <c r="H272" s="3">
        <v>0</v>
      </c>
      <c r="I272" s="3" t="s">
        <v>63</v>
      </c>
      <c r="J272" s="3" t="s">
        <v>40</v>
      </c>
      <c r="K272" s="4">
        <v>40627</v>
      </c>
      <c r="L272" s="3" t="s">
        <v>351</v>
      </c>
      <c r="M272" s="3" t="s">
        <v>22</v>
      </c>
      <c r="N272" s="3"/>
      <c r="O272" s="3"/>
      <c r="P272" s="3"/>
    </row>
    <row r="273" spans="1:16" ht="90.75" customHeight="1">
      <c r="A273" s="3" t="s">
        <v>47</v>
      </c>
      <c r="B273" s="3" t="s">
        <v>426</v>
      </c>
      <c r="C273" s="3" t="s">
        <v>617</v>
      </c>
      <c r="D273" s="3">
        <v>2011</v>
      </c>
      <c r="E273" s="3" t="s">
        <v>61</v>
      </c>
      <c r="F273" s="3" t="s">
        <v>91</v>
      </c>
      <c r="G273" s="3">
        <v>2028398</v>
      </c>
      <c r="H273" s="3">
        <v>0</v>
      </c>
      <c r="I273" s="3" t="s">
        <v>131</v>
      </c>
      <c r="J273" s="3" t="s">
        <v>591</v>
      </c>
      <c r="K273" s="4">
        <v>40609</v>
      </c>
      <c r="L273" s="3" t="s">
        <v>3</v>
      </c>
      <c r="M273" s="3" t="s">
        <v>280</v>
      </c>
      <c r="N273" s="3" t="s">
        <v>282</v>
      </c>
      <c r="O273" s="3" t="s">
        <v>366</v>
      </c>
      <c r="P273" s="3" t="s">
        <v>584</v>
      </c>
    </row>
    <row r="274" spans="1:16" ht="90.75" customHeight="1">
      <c r="A274" s="3" t="s">
        <v>102</v>
      </c>
      <c r="B274" s="3" t="s">
        <v>239</v>
      </c>
      <c r="C274" s="3" t="s">
        <v>617</v>
      </c>
      <c r="D274" s="3">
        <v>2011</v>
      </c>
      <c r="E274" s="3" t="s">
        <v>478</v>
      </c>
      <c r="F274" s="3" t="s">
        <v>232</v>
      </c>
      <c r="G274" s="3">
        <v>154214</v>
      </c>
      <c r="H274" s="3">
        <v>0</v>
      </c>
      <c r="I274" s="3" t="s">
        <v>63</v>
      </c>
      <c r="J274" s="3" t="s">
        <v>40</v>
      </c>
      <c r="K274" s="4">
        <v>40619</v>
      </c>
      <c r="L274" s="3" t="s">
        <v>3</v>
      </c>
      <c r="M274" s="3" t="s">
        <v>280</v>
      </c>
      <c r="N274" s="3" t="s">
        <v>282</v>
      </c>
      <c r="O274" s="3" t="s">
        <v>438</v>
      </c>
      <c r="P274" s="3" t="s">
        <v>584</v>
      </c>
    </row>
    <row r="275" spans="1:16" ht="90.75" customHeight="1">
      <c r="A275" s="3" t="s">
        <v>302</v>
      </c>
      <c r="B275" s="3" t="s">
        <v>426</v>
      </c>
      <c r="C275" s="3" t="s">
        <v>617</v>
      </c>
      <c r="D275" s="3">
        <v>2011</v>
      </c>
      <c r="E275" s="3" t="s">
        <v>61</v>
      </c>
      <c r="F275" s="3" t="s">
        <v>306</v>
      </c>
      <c r="G275" s="3">
        <v>12064000</v>
      </c>
      <c r="H275" s="3">
        <v>0</v>
      </c>
      <c r="I275" s="3" t="s">
        <v>63</v>
      </c>
      <c r="J275" s="3" t="s">
        <v>40</v>
      </c>
      <c r="K275" s="4">
        <v>40725</v>
      </c>
      <c r="L275" s="3" t="s">
        <v>3</v>
      </c>
      <c r="M275" s="3" t="s">
        <v>280</v>
      </c>
      <c r="N275" s="3" t="s">
        <v>282</v>
      </c>
      <c r="O275" s="3" t="s">
        <v>366</v>
      </c>
      <c r="P275" s="3" t="s">
        <v>584</v>
      </c>
    </row>
    <row r="276" spans="1:16" ht="90.75" customHeight="1">
      <c r="A276" s="3" t="s">
        <v>239</v>
      </c>
      <c r="B276" s="3" t="s">
        <v>239</v>
      </c>
      <c r="C276" s="3" t="s">
        <v>617</v>
      </c>
      <c r="D276" s="3">
        <v>2011</v>
      </c>
      <c r="E276" s="3" t="s">
        <v>61</v>
      </c>
      <c r="F276" s="3" t="s">
        <v>74</v>
      </c>
      <c r="G276" s="3">
        <v>8562191</v>
      </c>
      <c r="H276" s="3">
        <v>0</v>
      </c>
      <c r="I276" s="3" t="s">
        <v>63</v>
      </c>
      <c r="J276" s="3" t="s">
        <v>40</v>
      </c>
      <c r="K276" s="4">
        <v>40627</v>
      </c>
      <c r="L276" s="3" t="s">
        <v>3</v>
      </c>
      <c r="M276" s="3" t="s">
        <v>280</v>
      </c>
      <c r="N276" s="3" t="s">
        <v>282</v>
      </c>
      <c r="O276" s="3" t="s">
        <v>421</v>
      </c>
      <c r="P276" s="3" t="s">
        <v>584</v>
      </c>
    </row>
    <row r="277" spans="1:16" ht="90.75" customHeight="1">
      <c r="A277" s="3" t="s">
        <v>46</v>
      </c>
      <c r="B277" s="3" t="s">
        <v>184</v>
      </c>
      <c r="C277" s="3" t="s">
        <v>617</v>
      </c>
      <c r="D277" s="3">
        <v>2011</v>
      </c>
      <c r="E277" s="3" t="s">
        <v>478</v>
      </c>
      <c r="F277" s="3" t="s">
        <v>359</v>
      </c>
      <c r="G277" s="3">
        <v>358578</v>
      </c>
      <c r="H277" s="3">
        <v>0</v>
      </c>
      <c r="I277" s="3" t="s">
        <v>63</v>
      </c>
      <c r="J277" s="3" t="s">
        <v>40</v>
      </c>
      <c r="K277" s="4">
        <v>40627</v>
      </c>
      <c r="L277" s="3" t="s">
        <v>351</v>
      </c>
      <c r="M277" s="3" t="s">
        <v>596</v>
      </c>
      <c r="N277" s="3"/>
      <c r="O277" s="3"/>
      <c r="P277" s="3"/>
    </row>
    <row r="278" spans="1:16" ht="45.75" customHeight="1">
      <c r="A278" s="3" t="s">
        <v>475</v>
      </c>
      <c r="B278" s="3" t="s">
        <v>533</v>
      </c>
      <c r="C278" s="3" t="s">
        <v>617</v>
      </c>
      <c r="D278" s="3">
        <v>2011</v>
      </c>
      <c r="E278" s="3" t="s">
        <v>299</v>
      </c>
      <c r="F278" s="3" t="s">
        <v>245</v>
      </c>
      <c r="G278" s="3">
        <v>802568</v>
      </c>
      <c r="H278" s="3">
        <v>0</v>
      </c>
      <c r="I278" s="3" t="s">
        <v>213</v>
      </c>
      <c r="J278" s="3" t="s">
        <v>488</v>
      </c>
      <c r="K278" s="4">
        <v>40633</v>
      </c>
      <c r="L278" s="3" t="s">
        <v>3</v>
      </c>
      <c r="M278" s="3" t="s">
        <v>36</v>
      </c>
      <c r="N278" s="3"/>
      <c r="O278" s="3"/>
      <c r="P278" s="3"/>
    </row>
    <row r="279" spans="1:16" ht="33.75" customHeight="1">
      <c r="A279" s="3" t="s">
        <v>47</v>
      </c>
      <c r="B279" s="3" t="s">
        <v>256</v>
      </c>
      <c r="C279" s="3" t="s">
        <v>617</v>
      </c>
      <c r="D279" s="3">
        <v>2011</v>
      </c>
      <c r="E279" s="3" t="s">
        <v>478</v>
      </c>
      <c r="F279" s="3" t="s">
        <v>340</v>
      </c>
      <c r="G279" s="3">
        <v>1014199</v>
      </c>
      <c r="H279" s="3">
        <v>0</v>
      </c>
      <c r="I279" s="3" t="s">
        <v>165</v>
      </c>
      <c r="J279" s="3" t="s">
        <v>591</v>
      </c>
      <c r="K279" s="4">
        <v>40617</v>
      </c>
      <c r="L279" s="3" t="s">
        <v>351</v>
      </c>
      <c r="M279" s="3" t="s">
        <v>596</v>
      </c>
      <c r="N279" s="3"/>
      <c r="O279" s="3"/>
      <c r="P279" s="3"/>
    </row>
    <row r="280" spans="1:16" ht="45.75" customHeight="1">
      <c r="A280" s="3" t="s">
        <v>600</v>
      </c>
      <c r="B280" s="3" t="s">
        <v>37</v>
      </c>
      <c r="C280" s="3" t="s">
        <v>617</v>
      </c>
      <c r="D280" s="3">
        <v>2011</v>
      </c>
      <c r="E280" s="3" t="s">
        <v>478</v>
      </c>
      <c r="F280" s="3" t="s">
        <v>514</v>
      </c>
      <c r="G280" s="3">
        <v>68681</v>
      </c>
      <c r="H280" s="3">
        <v>0</v>
      </c>
      <c r="I280" s="3" t="s">
        <v>195</v>
      </c>
      <c r="J280" s="3" t="s">
        <v>56</v>
      </c>
      <c r="K280" s="4">
        <v>40632</v>
      </c>
      <c r="L280" s="3" t="s">
        <v>3</v>
      </c>
      <c r="M280" s="3" t="s">
        <v>596</v>
      </c>
      <c r="N280" s="3"/>
      <c r="O280" s="3"/>
      <c r="P280" s="3"/>
    </row>
    <row r="281" spans="1:16" ht="33.75" customHeight="1">
      <c r="A281" s="3" t="s">
        <v>475</v>
      </c>
      <c r="B281" s="3" t="s">
        <v>293</v>
      </c>
      <c r="C281" s="3" t="s">
        <v>617</v>
      </c>
      <c r="D281" s="3">
        <v>2011</v>
      </c>
      <c r="E281" s="3" t="s">
        <v>299</v>
      </c>
      <c r="F281" s="3" t="s">
        <v>560</v>
      </c>
      <c r="G281" s="3">
        <v>297253</v>
      </c>
      <c r="H281" s="3">
        <v>0</v>
      </c>
      <c r="I281" s="3" t="s">
        <v>439</v>
      </c>
      <c r="J281" s="3" t="s">
        <v>488</v>
      </c>
      <c r="K281" s="4">
        <v>40780</v>
      </c>
      <c r="L281" s="3" t="s">
        <v>3</v>
      </c>
      <c r="M281" s="3" t="s">
        <v>17</v>
      </c>
      <c r="N281" s="3" t="s">
        <v>282</v>
      </c>
      <c r="O281" s="3" t="s">
        <v>99</v>
      </c>
      <c r="P281" s="3" t="s">
        <v>116</v>
      </c>
    </row>
    <row r="282" spans="1:16" ht="409.5" customHeight="1">
      <c r="A282" s="3" t="s">
        <v>503</v>
      </c>
      <c r="B282" s="3" t="s">
        <v>239</v>
      </c>
      <c r="C282" s="3" t="s">
        <v>617</v>
      </c>
      <c r="D282" s="3">
        <v>2011</v>
      </c>
      <c r="E282" s="3" t="s">
        <v>299</v>
      </c>
      <c r="F282" s="3" t="s">
        <v>452</v>
      </c>
      <c r="G282" s="3">
        <v>200000</v>
      </c>
      <c r="H282" s="3">
        <v>0</v>
      </c>
      <c r="I282" s="3" t="s">
        <v>63</v>
      </c>
      <c r="J282" s="3" t="s">
        <v>40</v>
      </c>
      <c r="K282" s="4">
        <v>40654</v>
      </c>
      <c r="L282" s="3" t="s">
        <v>3</v>
      </c>
      <c r="M282" s="3" t="s">
        <v>280</v>
      </c>
      <c r="N282" s="3" t="s">
        <v>282</v>
      </c>
      <c r="O282" s="3" t="s">
        <v>464</v>
      </c>
      <c r="P282" s="3" t="s">
        <v>584</v>
      </c>
    </row>
    <row r="283" spans="1:16" ht="22.5" customHeight="1">
      <c r="A283" s="3" t="s">
        <v>536</v>
      </c>
      <c r="B283" s="3" t="s">
        <v>179</v>
      </c>
      <c r="C283" s="3" t="s">
        <v>617</v>
      </c>
      <c r="D283" s="3">
        <v>2011</v>
      </c>
      <c r="E283" s="3" t="s">
        <v>478</v>
      </c>
      <c r="F283" s="3" t="s">
        <v>613</v>
      </c>
      <c r="G283" s="3">
        <v>0</v>
      </c>
      <c r="H283" s="3">
        <v>0</v>
      </c>
      <c r="I283" s="3" t="s">
        <v>63</v>
      </c>
      <c r="J283" s="3" t="s">
        <v>40</v>
      </c>
      <c r="K283" s="4">
        <v>40604</v>
      </c>
      <c r="L283" s="3" t="s">
        <v>351</v>
      </c>
      <c r="M283" s="3" t="s">
        <v>22</v>
      </c>
      <c r="N283" s="3"/>
      <c r="O283" s="3"/>
      <c r="P283" s="3"/>
    </row>
    <row r="284" spans="1:16" ht="33.75" customHeight="1">
      <c r="A284" s="3" t="s">
        <v>337</v>
      </c>
      <c r="B284" s="3" t="s">
        <v>179</v>
      </c>
      <c r="C284" s="3" t="s">
        <v>617</v>
      </c>
      <c r="D284" s="3">
        <v>2011</v>
      </c>
      <c r="E284" s="3" t="s">
        <v>61</v>
      </c>
      <c r="F284" s="3" t="s">
        <v>220</v>
      </c>
      <c r="G284" s="3">
        <v>960560</v>
      </c>
      <c r="H284" s="3">
        <v>0</v>
      </c>
      <c r="I284" s="3" t="s">
        <v>35</v>
      </c>
      <c r="J284" s="3" t="s">
        <v>39</v>
      </c>
      <c r="K284" s="4">
        <v>40602</v>
      </c>
      <c r="L284" s="3" t="s">
        <v>351</v>
      </c>
      <c r="M284" s="3" t="s">
        <v>596</v>
      </c>
      <c r="N284" s="3"/>
      <c r="O284" s="3"/>
      <c r="P284" s="3"/>
    </row>
    <row r="285" spans="1:16" ht="22.5" customHeight="1">
      <c r="A285" s="3" t="s">
        <v>47</v>
      </c>
      <c r="B285" s="3" t="s">
        <v>486</v>
      </c>
      <c r="C285" s="3" t="s">
        <v>617</v>
      </c>
      <c r="D285" s="3">
        <v>2011</v>
      </c>
      <c r="E285" s="3" t="s">
        <v>299</v>
      </c>
      <c r="F285" s="3" t="s">
        <v>323</v>
      </c>
      <c r="G285" s="3">
        <v>1012037</v>
      </c>
      <c r="H285" s="3">
        <v>0</v>
      </c>
      <c r="I285" s="3" t="s">
        <v>33</v>
      </c>
      <c r="J285" s="3" t="s">
        <v>591</v>
      </c>
      <c r="K285" s="4">
        <v>40716</v>
      </c>
      <c r="L285" s="3" t="s">
        <v>3</v>
      </c>
      <c r="M285" s="3" t="s">
        <v>17</v>
      </c>
      <c r="N285" s="3"/>
      <c r="O285" s="3"/>
      <c r="P285" s="3"/>
    </row>
    <row r="286" spans="1:16" ht="33.75" customHeight="1">
      <c r="A286" s="3" t="s">
        <v>69</v>
      </c>
      <c r="B286" s="3" t="s">
        <v>256</v>
      </c>
      <c r="C286" s="3" t="s">
        <v>617</v>
      </c>
      <c r="D286" s="3">
        <v>2011</v>
      </c>
      <c r="E286" s="3" t="s">
        <v>61</v>
      </c>
      <c r="F286" s="3" t="s">
        <v>284</v>
      </c>
      <c r="G286" s="3">
        <v>1373626</v>
      </c>
      <c r="H286" s="3">
        <v>0</v>
      </c>
      <c r="I286" s="3" t="s">
        <v>165</v>
      </c>
      <c r="J286" s="3" t="s">
        <v>56</v>
      </c>
      <c r="K286" s="4">
        <v>40603</v>
      </c>
      <c r="L286" s="3" t="s">
        <v>351</v>
      </c>
      <c r="M286" s="3" t="s">
        <v>596</v>
      </c>
      <c r="N286" s="3"/>
      <c r="O286" s="3"/>
      <c r="P286" s="3"/>
    </row>
    <row r="287" spans="1:16" ht="33.75" customHeight="1">
      <c r="A287" s="3" t="s">
        <v>211</v>
      </c>
      <c r="B287" s="3" t="s">
        <v>266</v>
      </c>
      <c r="C287" s="3" t="s">
        <v>617</v>
      </c>
      <c r="D287" s="3">
        <v>2011</v>
      </c>
      <c r="E287" s="3" t="s">
        <v>61</v>
      </c>
      <c r="F287" s="3" t="s">
        <v>183</v>
      </c>
      <c r="G287" s="3">
        <v>15087</v>
      </c>
      <c r="H287" s="3">
        <v>0</v>
      </c>
      <c r="I287" s="3" t="s">
        <v>479</v>
      </c>
      <c r="J287" s="3" t="s">
        <v>110</v>
      </c>
      <c r="K287" s="4">
        <v>40626</v>
      </c>
      <c r="L287" s="3" t="s">
        <v>351</v>
      </c>
      <c r="M287" s="3" t="s">
        <v>596</v>
      </c>
      <c r="N287" s="3"/>
      <c r="O287" s="3"/>
      <c r="P287" s="3"/>
    </row>
    <row r="288" spans="1:16" ht="33.75" customHeight="1">
      <c r="A288" s="3" t="s">
        <v>562</v>
      </c>
      <c r="B288" s="3" t="s">
        <v>239</v>
      </c>
      <c r="C288" s="3" t="s">
        <v>617</v>
      </c>
      <c r="D288" s="3">
        <v>2011</v>
      </c>
      <c r="E288" s="3" t="s">
        <v>61</v>
      </c>
      <c r="F288" s="3" t="s">
        <v>418</v>
      </c>
      <c r="G288" s="3">
        <v>867511</v>
      </c>
      <c r="H288" s="3">
        <v>0</v>
      </c>
      <c r="I288" s="3" t="s">
        <v>63</v>
      </c>
      <c r="J288" s="3" t="s">
        <v>40</v>
      </c>
      <c r="K288" s="4">
        <v>40619</v>
      </c>
      <c r="L288" s="3" t="s">
        <v>3</v>
      </c>
      <c r="M288" s="3" t="s">
        <v>596</v>
      </c>
      <c r="N288" s="3" t="s">
        <v>282</v>
      </c>
      <c r="O288" s="3" t="s">
        <v>12</v>
      </c>
      <c r="P288" s="3" t="s">
        <v>596</v>
      </c>
    </row>
    <row r="289" spans="1:16" ht="57" customHeight="1">
      <c r="A289" s="3" t="s">
        <v>86</v>
      </c>
      <c r="B289" s="3" t="s">
        <v>608</v>
      </c>
      <c r="C289" s="3" t="s">
        <v>617</v>
      </c>
      <c r="D289" s="3">
        <v>2011</v>
      </c>
      <c r="E289" s="3" t="s">
        <v>61</v>
      </c>
      <c r="F289" s="3" t="s">
        <v>577</v>
      </c>
      <c r="G289" s="3">
        <v>444890</v>
      </c>
      <c r="H289" s="3">
        <v>0</v>
      </c>
      <c r="I289" s="3" t="s">
        <v>63</v>
      </c>
      <c r="J289" s="3" t="s">
        <v>40</v>
      </c>
      <c r="K289" s="4">
        <v>40654</v>
      </c>
      <c r="L289" s="3" t="s">
        <v>3</v>
      </c>
      <c r="M289" s="3" t="s">
        <v>36</v>
      </c>
      <c r="N289" s="3" t="s">
        <v>282</v>
      </c>
      <c r="O289" s="3" t="s">
        <v>532</v>
      </c>
      <c r="P289" s="3" t="s">
        <v>118</v>
      </c>
    </row>
    <row r="290" spans="1:16" ht="33.75" customHeight="1">
      <c r="A290" s="3" t="s">
        <v>47</v>
      </c>
      <c r="B290" s="3" t="s">
        <v>256</v>
      </c>
      <c r="C290" s="3" t="s">
        <v>617</v>
      </c>
      <c r="D290" s="3">
        <v>2011</v>
      </c>
      <c r="E290" s="3" t="s">
        <v>61</v>
      </c>
      <c r="F290" s="3" t="s">
        <v>42</v>
      </c>
      <c r="G290" s="3">
        <v>1547988</v>
      </c>
      <c r="H290" s="3">
        <v>0</v>
      </c>
      <c r="I290" s="3" t="s">
        <v>364</v>
      </c>
      <c r="J290" s="3" t="s">
        <v>591</v>
      </c>
      <c r="K290" s="4">
        <v>40652</v>
      </c>
      <c r="L290" s="3" t="s">
        <v>351</v>
      </c>
      <c r="M290" s="3" t="s">
        <v>596</v>
      </c>
      <c r="N290" s="3"/>
      <c r="O290" s="3"/>
      <c r="P290" s="3"/>
    </row>
    <row r="291" spans="1:16" ht="33.75" customHeight="1">
      <c r="A291" s="3" t="s">
        <v>448</v>
      </c>
      <c r="B291" s="3" t="s">
        <v>239</v>
      </c>
      <c r="C291" s="3" t="s">
        <v>617</v>
      </c>
      <c r="D291" s="3">
        <v>2011</v>
      </c>
      <c r="E291" s="3" t="s">
        <v>61</v>
      </c>
      <c r="F291" s="3" t="s">
        <v>511</v>
      </c>
      <c r="G291" s="3">
        <v>105242</v>
      </c>
      <c r="H291" s="3">
        <v>0</v>
      </c>
      <c r="I291" s="3" t="s">
        <v>19</v>
      </c>
      <c r="J291" s="3" t="s">
        <v>56</v>
      </c>
      <c r="K291" s="4">
        <v>40605</v>
      </c>
      <c r="L291" s="3" t="s">
        <v>3</v>
      </c>
      <c r="M291" s="3" t="s">
        <v>596</v>
      </c>
      <c r="N291" s="3" t="s">
        <v>282</v>
      </c>
      <c r="O291" s="3" t="s">
        <v>12</v>
      </c>
      <c r="P291" s="3" t="s">
        <v>596</v>
      </c>
    </row>
    <row r="292" spans="1:16" ht="45.75" customHeight="1">
      <c r="A292" s="3" t="s">
        <v>556</v>
      </c>
      <c r="B292" s="3" t="s">
        <v>266</v>
      </c>
      <c r="C292" s="3" t="s">
        <v>617</v>
      </c>
      <c r="D292" s="3">
        <v>2011</v>
      </c>
      <c r="E292" s="3" t="s">
        <v>61</v>
      </c>
      <c r="F292" s="3" t="s">
        <v>7</v>
      </c>
      <c r="G292" s="3">
        <v>206044</v>
      </c>
      <c r="H292" s="3">
        <v>0</v>
      </c>
      <c r="I292" s="3" t="s">
        <v>330</v>
      </c>
      <c r="J292" s="3" t="s">
        <v>56</v>
      </c>
      <c r="K292" s="4">
        <v>40610</v>
      </c>
      <c r="L292" s="3" t="s">
        <v>351</v>
      </c>
      <c r="M292" s="3" t="s">
        <v>196</v>
      </c>
      <c r="N292" s="3"/>
      <c r="O292" s="3"/>
      <c r="P292" s="3"/>
    </row>
    <row r="293" spans="1:16" ht="136.5" customHeight="1">
      <c r="A293" s="3" t="s">
        <v>253</v>
      </c>
      <c r="B293" s="3" t="s">
        <v>179</v>
      </c>
      <c r="C293" s="3" t="s">
        <v>617</v>
      </c>
      <c r="D293" s="3">
        <v>2011</v>
      </c>
      <c r="E293" s="3" t="s">
        <v>478</v>
      </c>
      <c r="F293" s="3" t="s">
        <v>527</v>
      </c>
      <c r="G293" s="3">
        <v>0</v>
      </c>
      <c r="H293" s="3">
        <v>0</v>
      </c>
      <c r="I293" s="3" t="s">
        <v>63</v>
      </c>
      <c r="J293" s="3" t="s">
        <v>40</v>
      </c>
      <c r="K293" s="4">
        <v>40605</v>
      </c>
      <c r="L293" s="3" t="s">
        <v>351</v>
      </c>
      <c r="M293" s="3" t="s">
        <v>596</v>
      </c>
      <c r="N293" s="3"/>
      <c r="O293" s="3"/>
      <c r="P293" s="3"/>
    </row>
    <row r="294" spans="1:16" ht="102" customHeight="1">
      <c r="A294" s="3" t="s">
        <v>288</v>
      </c>
      <c r="B294" s="3" t="s">
        <v>179</v>
      </c>
      <c r="C294" s="3" t="s">
        <v>617</v>
      </c>
      <c r="D294" s="3">
        <v>2011</v>
      </c>
      <c r="E294" s="3" t="s">
        <v>61</v>
      </c>
      <c r="F294" s="3" t="s">
        <v>352</v>
      </c>
      <c r="G294" s="3">
        <v>2073978</v>
      </c>
      <c r="H294" s="3">
        <v>0</v>
      </c>
      <c r="I294" s="3" t="s">
        <v>143</v>
      </c>
      <c r="J294" s="3" t="s">
        <v>56</v>
      </c>
      <c r="K294" s="4">
        <v>40602</v>
      </c>
      <c r="L294" s="3" t="s">
        <v>3</v>
      </c>
      <c r="M294" s="3" t="s">
        <v>36</v>
      </c>
      <c r="N294" s="3"/>
      <c r="O294" s="3"/>
      <c r="P294" s="3"/>
    </row>
    <row r="295" spans="1:16" ht="90.75" customHeight="1">
      <c r="A295" s="3" t="s">
        <v>86</v>
      </c>
      <c r="B295" s="3" t="s">
        <v>426</v>
      </c>
      <c r="C295" s="3" t="s">
        <v>617</v>
      </c>
      <c r="D295" s="3">
        <v>2011</v>
      </c>
      <c r="E295" s="3" t="s">
        <v>61</v>
      </c>
      <c r="F295" s="3" t="s">
        <v>549</v>
      </c>
      <c r="G295" s="3">
        <v>1801078</v>
      </c>
      <c r="H295" s="3">
        <v>0</v>
      </c>
      <c r="I295" s="3" t="s">
        <v>63</v>
      </c>
      <c r="J295" s="3" t="s">
        <v>40</v>
      </c>
      <c r="K295" s="4">
        <v>40611</v>
      </c>
      <c r="L295" s="3" t="s">
        <v>351</v>
      </c>
      <c r="M295" s="3" t="s">
        <v>280</v>
      </c>
      <c r="N295" s="3" t="s">
        <v>282</v>
      </c>
      <c r="O295" s="3" t="s">
        <v>366</v>
      </c>
      <c r="P295" s="3" t="s">
        <v>584</v>
      </c>
    </row>
    <row r="296" spans="1:16" ht="33.75" customHeight="1">
      <c r="A296" s="3" t="s">
        <v>503</v>
      </c>
      <c r="B296" s="3" t="s">
        <v>608</v>
      </c>
      <c r="C296" s="3" t="s">
        <v>617</v>
      </c>
      <c r="D296" s="3">
        <v>2011</v>
      </c>
      <c r="E296" s="3" t="s">
        <v>61</v>
      </c>
      <c r="F296" s="3" t="s">
        <v>225</v>
      </c>
      <c r="G296" s="3">
        <v>300000</v>
      </c>
      <c r="H296" s="3">
        <v>0</v>
      </c>
      <c r="I296" s="3" t="s">
        <v>63</v>
      </c>
      <c r="J296" s="3" t="s">
        <v>40</v>
      </c>
      <c r="K296" s="4">
        <v>40609</v>
      </c>
      <c r="L296" s="3" t="s">
        <v>3</v>
      </c>
      <c r="M296" s="3" t="s">
        <v>497</v>
      </c>
      <c r="N296" s="3" t="s">
        <v>282</v>
      </c>
      <c r="O296" s="3" t="s">
        <v>242</v>
      </c>
      <c r="P296" s="3" t="s">
        <v>205</v>
      </c>
    </row>
    <row r="297" spans="1:16" ht="33.75" customHeight="1">
      <c r="A297" s="3" t="s">
        <v>314</v>
      </c>
      <c r="B297" s="3" t="s">
        <v>256</v>
      </c>
      <c r="C297" s="3" t="s">
        <v>617</v>
      </c>
      <c r="D297" s="3">
        <v>2011</v>
      </c>
      <c r="E297" s="3" t="s">
        <v>61</v>
      </c>
      <c r="F297" s="3" t="s">
        <v>610</v>
      </c>
      <c r="G297" s="3">
        <v>537634</v>
      </c>
      <c r="H297" s="3">
        <v>0</v>
      </c>
      <c r="I297" s="3" t="s">
        <v>213</v>
      </c>
      <c r="J297" s="3" t="s">
        <v>110</v>
      </c>
      <c r="K297" s="4">
        <v>40609</v>
      </c>
      <c r="L297" s="3" t="s">
        <v>3</v>
      </c>
      <c r="M297" s="3" t="s">
        <v>596</v>
      </c>
      <c r="N297" s="3"/>
      <c r="O297" s="3"/>
      <c r="P297" s="3"/>
    </row>
    <row r="298" spans="1:16" ht="33.75" customHeight="1">
      <c r="A298" s="3" t="s">
        <v>186</v>
      </c>
      <c r="B298" s="3" t="s">
        <v>266</v>
      </c>
      <c r="C298" s="3" t="s">
        <v>617</v>
      </c>
      <c r="D298" s="3">
        <v>2011</v>
      </c>
      <c r="E298" s="3" t="s">
        <v>61</v>
      </c>
      <c r="F298" s="3" t="s">
        <v>457</v>
      </c>
      <c r="G298" s="3">
        <v>686813</v>
      </c>
      <c r="H298" s="3">
        <v>0</v>
      </c>
      <c r="I298" s="3" t="s">
        <v>213</v>
      </c>
      <c r="J298" s="3" t="s">
        <v>56</v>
      </c>
      <c r="K298" s="4">
        <v>40605</v>
      </c>
      <c r="L298" s="3" t="s">
        <v>351</v>
      </c>
      <c r="M298" s="3" t="s">
        <v>596</v>
      </c>
      <c r="N298" s="3"/>
      <c r="O298" s="3"/>
      <c r="P298" s="3"/>
    </row>
    <row r="299" spans="1:16" ht="45.75" customHeight="1">
      <c r="A299" s="3" t="s">
        <v>75</v>
      </c>
      <c r="B299" s="3" t="s">
        <v>57</v>
      </c>
      <c r="C299" s="3" t="s">
        <v>617</v>
      </c>
      <c r="D299" s="3">
        <v>2011</v>
      </c>
      <c r="E299" s="3" t="s">
        <v>61</v>
      </c>
      <c r="F299" s="3" t="s">
        <v>163</v>
      </c>
      <c r="G299" s="3">
        <v>153172</v>
      </c>
      <c r="H299" s="3">
        <v>0</v>
      </c>
      <c r="I299" s="3" t="s">
        <v>170</v>
      </c>
      <c r="J299" s="3" t="s">
        <v>138</v>
      </c>
      <c r="K299" s="4">
        <v>40599</v>
      </c>
      <c r="L299" s="3" t="s">
        <v>351</v>
      </c>
      <c r="M299" s="3" t="s">
        <v>36</v>
      </c>
      <c r="N299" s="3" t="s">
        <v>282</v>
      </c>
      <c r="O299" s="3" t="s">
        <v>550</v>
      </c>
      <c r="P299" s="3" t="s">
        <v>36</v>
      </c>
    </row>
    <row r="300" spans="1:16" ht="33.75" customHeight="1">
      <c r="A300" s="3" t="s">
        <v>94</v>
      </c>
      <c r="B300" s="3" t="s">
        <v>266</v>
      </c>
      <c r="C300" s="3" t="s">
        <v>617</v>
      </c>
      <c r="D300" s="3">
        <v>2011</v>
      </c>
      <c r="E300" s="3" t="s">
        <v>61</v>
      </c>
      <c r="F300" s="3" t="s">
        <v>558</v>
      </c>
      <c r="G300" s="3">
        <v>52467</v>
      </c>
      <c r="H300" s="3">
        <v>0</v>
      </c>
      <c r="I300" s="3" t="s">
        <v>461</v>
      </c>
      <c r="J300" s="3" t="s">
        <v>110</v>
      </c>
      <c r="K300" s="4">
        <v>40626</v>
      </c>
      <c r="L300" s="3" t="s">
        <v>351</v>
      </c>
      <c r="M300" s="3" t="s">
        <v>596</v>
      </c>
      <c r="N300" s="3"/>
      <c r="O300" s="3"/>
      <c r="P300" s="3"/>
    </row>
    <row r="301" spans="1:16" ht="57" customHeight="1">
      <c r="A301" s="3" t="s">
        <v>164</v>
      </c>
      <c r="B301" s="3" t="s">
        <v>256</v>
      </c>
      <c r="C301" s="3" t="s">
        <v>617</v>
      </c>
      <c r="D301" s="3">
        <v>2011</v>
      </c>
      <c r="E301" s="3" t="s">
        <v>299</v>
      </c>
      <c r="F301" s="3" t="s">
        <v>49</v>
      </c>
      <c r="G301" s="3">
        <v>686813</v>
      </c>
      <c r="H301" s="3">
        <v>0</v>
      </c>
      <c r="I301" s="3" t="s">
        <v>213</v>
      </c>
      <c r="J301" s="3" t="s">
        <v>56</v>
      </c>
      <c r="K301" s="4">
        <v>40605</v>
      </c>
      <c r="L301" s="3" t="s">
        <v>351</v>
      </c>
      <c r="M301" s="3" t="s">
        <v>596</v>
      </c>
      <c r="N301" s="3"/>
      <c r="O301" s="3"/>
      <c r="P301" s="3"/>
    </row>
    <row r="302" spans="1:16" ht="45.75" customHeight="1">
      <c r="A302" s="3" t="s">
        <v>164</v>
      </c>
      <c r="B302" s="3" t="s">
        <v>239</v>
      </c>
      <c r="C302" s="3" t="s">
        <v>617</v>
      </c>
      <c r="D302" s="3">
        <v>2011</v>
      </c>
      <c r="E302" s="3" t="s">
        <v>61</v>
      </c>
      <c r="F302" s="3" t="s">
        <v>182</v>
      </c>
      <c r="G302" s="3">
        <v>0</v>
      </c>
      <c r="H302" s="3">
        <v>0</v>
      </c>
      <c r="I302" s="3" t="s">
        <v>63</v>
      </c>
      <c r="J302" s="3" t="s">
        <v>40</v>
      </c>
      <c r="K302" s="4">
        <v>40605</v>
      </c>
      <c r="L302" s="3" t="s">
        <v>351</v>
      </c>
      <c r="M302" s="3" t="s">
        <v>36</v>
      </c>
      <c r="N302" s="3"/>
      <c r="O302" s="3"/>
      <c r="P302" s="3"/>
    </row>
    <row r="303" spans="1:16" ht="22.5" customHeight="1">
      <c r="A303" s="3" t="s">
        <v>137</v>
      </c>
      <c r="B303" s="3" t="s">
        <v>256</v>
      </c>
      <c r="C303" s="3" t="s">
        <v>617</v>
      </c>
      <c r="D303" s="3">
        <v>2011</v>
      </c>
      <c r="E303" s="3" t="s">
        <v>61</v>
      </c>
      <c r="F303" s="3" t="s">
        <v>117</v>
      </c>
      <c r="G303" s="3">
        <v>539000</v>
      </c>
      <c r="H303" s="3">
        <v>0</v>
      </c>
      <c r="I303" s="3" t="s">
        <v>213</v>
      </c>
      <c r="J303" s="3" t="s">
        <v>110</v>
      </c>
      <c r="K303" s="4">
        <v>40605</v>
      </c>
      <c r="L303" s="3" t="s">
        <v>351</v>
      </c>
      <c r="M303" s="3" t="s">
        <v>22</v>
      </c>
      <c r="N303" s="3"/>
      <c r="O303" s="3"/>
      <c r="P303" s="3"/>
    </row>
    <row r="304" spans="1:16" ht="33.75" customHeight="1">
      <c r="A304" s="3" t="s">
        <v>43</v>
      </c>
      <c r="B304" s="3" t="s">
        <v>30</v>
      </c>
      <c r="C304" s="3" t="s">
        <v>617</v>
      </c>
      <c r="D304" s="3">
        <v>2011</v>
      </c>
      <c r="E304" s="3" t="s">
        <v>61</v>
      </c>
      <c r="F304" s="3" t="s">
        <v>333</v>
      </c>
      <c r="G304" s="3">
        <v>7000</v>
      </c>
      <c r="H304" s="3">
        <v>0</v>
      </c>
      <c r="I304" s="3" t="s">
        <v>63</v>
      </c>
      <c r="J304" s="3" t="s">
        <v>40</v>
      </c>
      <c r="K304" s="4">
        <v>40604</v>
      </c>
      <c r="L304" s="3" t="s">
        <v>3</v>
      </c>
      <c r="M304" s="3" t="s">
        <v>22</v>
      </c>
      <c r="N304" s="3" t="s">
        <v>282</v>
      </c>
      <c r="O304" s="3" t="s">
        <v>261</v>
      </c>
      <c r="P304" s="3" t="s">
        <v>147</v>
      </c>
    </row>
    <row r="305" spans="1:16" ht="45.75" customHeight="1">
      <c r="A305" s="3" t="s">
        <v>79</v>
      </c>
      <c r="B305" s="3" t="s">
        <v>179</v>
      </c>
      <c r="C305" s="3" t="s">
        <v>617</v>
      </c>
      <c r="D305" s="3">
        <v>2011</v>
      </c>
      <c r="E305" s="3" t="s">
        <v>478</v>
      </c>
      <c r="F305" s="3" t="s">
        <v>443</v>
      </c>
      <c r="G305" s="3">
        <v>362637</v>
      </c>
      <c r="H305" s="3">
        <v>0</v>
      </c>
      <c r="I305" s="3" t="s">
        <v>221</v>
      </c>
      <c r="J305" s="3" t="s">
        <v>56</v>
      </c>
      <c r="K305" s="4">
        <v>40605</v>
      </c>
      <c r="L305" s="3" t="s">
        <v>351</v>
      </c>
      <c r="M305" s="3" t="s">
        <v>36</v>
      </c>
      <c r="N305" s="3"/>
      <c r="O305" s="3"/>
      <c r="P305" s="3"/>
    </row>
    <row r="306" spans="1:16" ht="45.75" customHeight="1">
      <c r="A306" s="3" t="s">
        <v>75</v>
      </c>
      <c r="B306" s="3" t="s">
        <v>275</v>
      </c>
      <c r="C306" s="3" t="s">
        <v>617</v>
      </c>
      <c r="D306" s="3">
        <v>2011</v>
      </c>
      <c r="E306" s="3" t="s">
        <v>61</v>
      </c>
      <c r="F306" s="3" t="s">
        <v>311</v>
      </c>
      <c r="G306" s="3">
        <v>1506170</v>
      </c>
      <c r="H306" s="3">
        <v>0</v>
      </c>
      <c r="I306" s="3" t="s">
        <v>108</v>
      </c>
      <c r="J306" s="3" t="s">
        <v>56</v>
      </c>
      <c r="K306" s="4">
        <v>40644</v>
      </c>
      <c r="L306" s="3" t="s">
        <v>351</v>
      </c>
      <c r="M306" s="3" t="s">
        <v>36</v>
      </c>
      <c r="N306" s="3"/>
      <c r="O306" s="3"/>
      <c r="P306" s="3"/>
    </row>
    <row r="307" spans="1:16" ht="45.75" customHeight="1">
      <c r="A307" s="3" t="s">
        <v>273</v>
      </c>
      <c r="B307" s="3" t="s">
        <v>266</v>
      </c>
      <c r="C307" s="3" t="s">
        <v>617</v>
      </c>
      <c r="D307" s="3">
        <v>2011</v>
      </c>
      <c r="E307" s="3" t="s">
        <v>61</v>
      </c>
      <c r="F307" s="3" t="s">
        <v>480</v>
      </c>
      <c r="G307" s="3">
        <v>50000</v>
      </c>
      <c r="H307" s="3">
        <v>0</v>
      </c>
      <c r="I307" s="3" t="s">
        <v>63</v>
      </c>
      <c r="J307" s="3" t="s">
        <v>40</v>
      </c>
      <c r="K307" s="4">
        <v>40605</v>
      </c>
      <c r="L307" s="3" t="s">
        <v>351</v>
      </c>
      <c r="M307" s="3" t="s">
        <v>596</v>
      </c>
      <c r="N307" s="3"/>
      <c r="O307" s="3"/>
      <c r="P307" s="3"/>
    </row>
    <row r="308" spans="1:16" ht="45.75" customHeight="1">
      <c r="A308" s="3" t="s">
        <v>224</v>
      </c>
      <c r="B308" s="3" t="s">
        <v>179</v>
      </c>
      <c r="C308" s="3" t="s">
        <v>617</v>
      </c>
      <c r="D308" s="3">
        <v>2011</v>
      </c>
      <c r="E308" s="3" t="s">
        <v>61</v>
      </c>
      <c r="F308" s="3" t="s">
        <v>378</v>
      </c>
      <c r="G308" s="3">
        <v>1379802</v>
      </c>
      <c r="H308" s="3">
        <v>0</v>
      </c>
      <c r="I308" s="3" t="s">
        <v>111</v>
      </c>
      <c r="J308" s="3" t="s">
        <v>56</v>
      </c>
      <c r="K308" s="4">
        <v>40609</v>
      </c>
      <c r="L308" s="3" t="s">
        <v>351</v>
      </c>
      <c r="M308" s="3" t="s">
        <v>36</v>
      </c>
      <c r="N308" s="3"/>
      <c r="O308" s="3"/>
      <c r="P308" s="3"/>
    </row>
    <row r="309" spans="1:16" ht="33.75" customHeight="1">
      <c r="A309" s="3" t="s">
        <v>288</v>
      </c>
      <c r="B309" s="3" t="s">
        <v>179</v>
      </c>
      <c r="C309" s="3" t="s">
        <v>617</v>
      </c>
      <c r="D309" s="3">
        <v>2011</v>
      </c>
      <c r="E309" s="3" t="s">
        <v>61</v>
      </c>
      <c r="F309" s="3" t="s">
        <v>341</v>
      </c>
      <c r="G309" s="3">
        <v>69713</v>
      </c>
      <c r="H309" s="3">
        <v>0</v>
      </c>
      <c r="I309" s="3" t="s">
        <v>401</v>
      </c>
      <c r="J309" s="3" t="s">
        <v>56</v>
      </c>
      <c r="K309" s="4">
        <v>40602</v>
      </c>
      <c r="L309" s="3" t="s">
        <v>351</v>
      </c>
      <c r="M309" s="3" t="s">
        <v>596</v>
      </c>
      <c r="N309" s="3"/>
      <c r="O309" s="3"/>
      <c r="P309" s="3"/>
    </row>
    <row r="310" spans="1:16" ht="57" customHeight="1">
      <c r="A310" s="3" t="s">
        <v>495</v>
      </c>
      <c r="B310" s="3" t="s">
        <v>305</v>
      </c>
      <c r="C310" s="3" t="s">
        <v>617</v>
      </c>
      <c r="D310" s="3">
        <v>2011</v>
      </c>
      <c r="E310" s="3" t="s">
        <v>299</v>
      </c>
      <c r="F310" s="3" t="s">
        <v>265</v>
      </c>
      <c r="G310" s="3">
        <v>243848</v>
      </c>
      <c r="H310" s="3">
        <v>0</v>
      </c>
      <c r="I310" s="3" t="s">
        <v>638</v>
      </c>
      <c r="J310" s="3" t="s">
        <v>56</v>
      </c>
      <c r="K310" s="4">
        <v>40722</v>
      </c>
      <c r="L310" s="3" t="s">
        <v>351</v>
      </c>
      <c r="M310" s="3" t="s">
        <v>22</v>
      </c>
      <c r="N310" s="3" t="s">
        <v>282</v>
      </c>
      <c r="O310" s="3" t="s">
        <v>97</v>
      </c>
      <c r="P310" s="3" t="s">
        <v>147</v>
      </c>
    </row>
    <row r="311" spans="1:16" ht="33.75" customHeight="1">
      <c r="A311" s="3" t="s">
        <v>503</v>
      </c>
      <c r="B311" s="3" t="s">
        <v>485</v>
      </c>
      <c r="C311" s="3" t="s">
        <v>617</v>
      </c>
      <c r="D311" s="3">
        <v>2011</v>
      </c>
      <c r="E311" s="3" t="s">
        <v>299</v>
      </c>
      <c r="F311" s="3" t="s">
        <v>564</v>
      </c>
      <c r="G311" s="3">
        <v>200000</v>
      </c>
      <c r="H311" s="3">
        <v>0</v>
      </c>
      <c r="I311" s="3" t="s">
        <v>63</v>
      </c>
      <c r="J311" s="3" t="s">
        <v>40</v>
      </c>
      <c r="K311" s="4">
        <v>40609</v>
      </c>
      <c r="L311" s="3" t="s">
        <v>3</v>
      </c>
      <c r="M311" s="3" t="s">
        <v>22</v>
      </c>
      <c r="N311" s="3" t="s">
        <v>282</v>
      </c>
      <c r="O311" s="3" t="s">
        <v>31</v>
      </c>
      <c r="P311" s="3" t="s">
        <v>147</v>
      </c>
    </row>
    <row r="312" spans="1:16" ht="45.75" customHeight="1">
      <c r="A312" s="3" t="s">
        <v>75</v>
      </c>
      <c r="B312" s="3" t="s">
        <v>256</v>
      </c>
      <c r="C312" s="3" t="s">
        <v>617</v>
      </c>
      <c r="D312" s="3">
        <v>2011</v>
      </c>
      <c r="E312" s="3" t="s">
        <v>61</v>
      </c>
      <c r="F312" s="3" t="s">
        <v>285</v>
      </c>
      <c r="G312" s="3">
        <v>1491872</v>
      </c>
      <c r="H312" s="3">
        <v>0</v>
      </c>
      <c r="I312" s="3" t="s">
        <v>135</v>
      </c>
      <c r="J312" s="3" t="s">
        <v>56</v>
      </c>
      <c r="K312" s="4">
        <v>40609</v>
      </c>
      <c r="L312" s="3" t="s">
        <v>351</v>
      </c>
      <c r="M312" s="3" t="s">
        <v>596</v>
      </c>
      <c r="N312" s="3"/>
      <c r="O312" s="3"/>
      <c r="P312" s="3"/>
    </row>
    <row r="313" spans="1:16" ht="68.25" customHeight="1">
      <c r="A313" s="3" t="s">
        <v>505</v>
      </c>
      <c r="B313" s="3" t="s">
        <v>305</v>
      </c>
      <c r="C313" s="3" t="s">
        <v>617</v>
      </c>
      <c r="D313" s="3">
        <v>2011</v>
      </c>
      <c r="E313" s="3" t="s">
        <v>61</v>
      </c>
      <c r="F313" s="3" t="s">
        <v>345</v>
      </c>
      <c r="G313" s="3">
        <v>138224</v>
      </c>
      <c r="H313" s="3">
        <v>0</v>
      </c>
      <c r="I313" s="3" t="s">
        <v>346</v>
      </c>
      <c r="J313" s="3" t="s">
        <v>56</v>
      </c>
      <c r="K313" s="4">
        <v>40604</v>
      </c>
      <c r="L313" s="3" t="s">
        <v>351</v>
      </c>
      <c r="M313" s="3" t="s">
        <v>509</v>
      </c>
      <c r="N313" s="3"/>
      <c r="O313" s="3"/>
      <c r="P313" s="3"/>
    </row>
    <row r="314" spans="1:16" ht="90.75" customHeight="1">
      <c r="A314" s="3" t="s">
        <v>224</v>
      </c>
      <c r="B314" s="3" t="s">
        <v>426</v>
      </c>
      <c r="C314" s="3" t="s">
        <v>617</v>
      </c>
      <c r="D314" s="3">
        <v>2011</v>
      </c>
      <c r="E314" s="3" t="s">
        <v>61</v>
      </c>
      <c r="F314" s="3" t="s">
        <v>630</v>
      </c>
      <c r="G314" s="3">
        <v>686813</v>
      </c>
      <c r="H314" s="3">
        <v>0</v>
      </c>
      <c r="I314" s="3" t="s">
        <v>213</v>
      </c>
      <c r="J314" s="3" t="s">
        <v>56</v>
      </c>
      <c r="K314" s="4">
        <v>40606</v>
      </c>
      <c r="L314" s="3" t="s">
        <v>351</v>
      </c>
      <c r="M314" s="3" t="s">
        <v>280</v>
      </c>
      <c r="N314" s="3" t="s">
        <v>282</v>
      </c>
      <c r="O314" s="3" t="s">
        <v>366</v>
      </c>
      <c r="P314" s="3" t="s">
        <v>584</v>
      </c>
    </row>
    <row r="315" spans="1:16" ht="33.75" customHeight="1">
      <c r="A315" s="3" t="s">
        <v>288</v>
      </c>
      <c r="B315" s="3" t="s">
        <v>440</v>
      </c>
      <c r="C315" s="3" t="s">
        <v>617</v>
      </c>
      <c r="D315" s="3">
        <v>2011</v>
      </c>
      <c r="E315" s="3" t="s">
        <v>478</v>
      </c>
      <c r="F315" s="3" t="s">
        <v>271</v>
      </c>
      <c r="G315" s="3">
        <v>49203</v>
      </c>
      <c r="H315" s="3">
        <v>0</v>
      </c>
      <c r="I315" s="3" t="s">
        <v>414</v>
      </c>
      <c r="J315" s="3" t="s">
        <v>56</v>
      </c>
      <c r="K315" s="4">
        <v>40602</v>
      </c>
      <c r="L315" s="3" t="s">
        <v>351</v>
      </c>
      <c r="M315" s="3" t="s">
        <v>596</v>
      </c>
      <c r="N315" s="3"/>
      <c r="O315" s="3"/>
      <c r="P315" s="3"/>
    </row>
    <row r="316" spans="1:16" ht="33.75" customHeight="1">
      <c r="A316" s="3" t="s">
        <v>273</v>
      </c>
      <c r="B316" s="3" t="s">
        <v>533</v>
      </c>
      <c r="C316" s="3" t="s">
        <v>617</v>
      </c>
      <c r="D316" s="3">
        <v>2011</v>
      </c>
      <c r="E316" s="3" t="s">
        <v>61</v>
      </c>
      <c r="F316" s="3" t="s">
        <v>541</v>
      </c>
      <c r="G316" s="3">
        <v>357905</v>
      </c>
      <c r="H316" s="3">
        <v>0</v>
      </c>
      <c r="I316" s="3" t="s">
        <v>63</v>
      </c>
      <c r="J316" s="3" t="s">
        <v>40</v>
      </c>
      <c r="K316" s="4">
        <v>40603</v>
      </c>
      <c r="L316" s="3" t="s">
        <v>351</v>
      </c>
      <c r="M316" s="3" t="s">
        <v>22</v>
      </c>
      <c r="N316" s="3" t="s">
        <v>282</v>
      </c>
      <c r="O316" s="3" t="s">
        <v>237</v>
      </c>
      <c r="P316" s="3" t="s">
        <v>147</v>
      </c>
    </row>
    <row r="317" spans="1:16" ht="45.75" customHeight="1">
      <c r="A317" s="3" t="s">
        <v>475</v>
      </c>
      <c r="B317" s="3" t="s">
        <v>426</v>
      </c>
      <c r="C317" s="3" t="s">
        <v>617</v>
      </c>
      <c r="D317" s="3">
        <v>2011</v>
      </c>
      <c r="E317" s="3" t="s">
        <v>299</v>
      </c>
      <c r="F317" s="3" t="s">
        <v>326</v>
      </c>
      <c r="G317" s="3">
        <v>4231379</v>
      </c>
      <c r="H317" s="3">
        <v>0</v>
      </c>
      <c r="I317" s="3" t="s">
        <v>441</v>
      </c>
      <c r="J317" s="3" t="s">
        <v>488</v>
      </c>
      <c r="K317" s="4">
        <v>40602</v>
      </c>
      <c r="L317" s="3" t="s">
        <v>3</v>
      </c>
      <c r="M317" s="3" t="s">
        <v>280</v>
      </c>
      <c r="N317" s="3"/>
      <c r="O317" s="3"/>
      <c r="P317" s="3"/>
    </row>
    <row r="318" spans="1:16" ht="57" customHeight="1">
      <c r="A318" s="3" t="s">
        <v>516</v>
      </c>
      <c r="B318" s="3" t="s">
        <v>112</v>
      </c>
      <c r="C318" s="3" t="s">
        <v>617</v>
      </c>
      <c r="D318" s="3">
        <v>2011</v>
      </c>
      <c r="E318" s="3" t="s">
        <v>299</v>
      </c>
      <c r="F318" s="3" t="s">
        <v>202</v>
      </c>
      <c r="G318" s="3">
        <v>859259</v>
      </c>
      <c r="H318" s="3">
        <v>0</v>
      </c>
      <c r="I318" s="3" t="s">
        <v>518</v>
      </c>
      <c r="J318" s="3" t="s">
        <v>56</v>
      </c>
      <c r="K318" s="4">
        <v>40679</v>
      </c>
      <c r="L318" s="3" t="s">
        <v>351</v>
      </c>
      <c r="M318" s="3" t="s">
        <v>596</v>
      </c>
      <c r="N318" s="3"/>
      <c r="O318" s="3"/>
      <c r="P318" s="3"/>
    </row>
    <row r="319" spans="1:16" ht="33.75" customHeight="1">
      <c r="A319" s="3" t="s">
        <v>588</v>
      </c>
      <c r="B319" s="3" t="s">
        <v>608</v>
      </c>
      <c r="C319" s="3" t="s">
        <v>617</v>
      </c>
      <c r="D319" s="3">
        <v>2011</v>
      </c>
      <c r="E319" s="3" t="s">
        <v>61</v>
      </c>
      <c r="F319" s="3" t="s">
        <v>225</v>
      </c>
      <c r="G319" s="3">
        <v>0</v>
      </c>
      <c r="H319" s="3">
        <v>74074</v>
      </c>
      <c r="I319" s="3" t="s">
        <v>195</v>
      </c>
      <c r="J319" s="3" t="s">
        <v>56</v>
      </c>
      <c r="K319" s="4">
        <v>40683</v>
      </c>
      <c r="L319" s="3" t="s">
        <v>496</v>
      </c>
      <c r="M319" s="3" t="s">
        <v>497</v>
      </c>
      <c r="N319" s="3" t="s">
        <v>282</v>
      </c>
      <c r="O319" s="3" t="s">
        <v>242</v>
      </c>
      <c r="P319" s="3" t="s">
        <v>205</v>
      </c>
    </row>
    <row r="320" spans="1:16" ht="57" customHeight="1">
      <c r="A320" s="3" t="s">
        <v>288</v>
      </c>
      <c r="B320" s="3" t="s">
        <v>440</v>
      </c>
      <c r="C320" s="3" t="s">
        <v>617</v>
      </c>
      <c r="D320" s="3">
        <v>2011</v>
      </c>
      <c r="E320" s="3" t="s">
        <v>478</v>
      </c>
      <c r="F320" s="3" t="s">
        <v>255</v>
      </c>
      <c r="G320" s="3">
        <v>109890</v>
      </c>
      <c r="H320" s="3">
        <v>0</v>
      </c>
      <c r="I320" s="3" t="s">
        <v>172</v>
      </c>
      <c r="J320" s="3" t="s">
        <v>56</v>
      </c>
      <c r="K320" s="4">
        <v>40627</v>
      </c>
      <c r="L320" s="3" t="s">
        <v>351</v>
      </c>
      <c r="M320" s="3" t="s">
        <v>226</v>
      </c>
      <c r="N320" s="3"/>
      <c r="O320" s="3"/>
      <c r="P320" s="3"/>
    </row>
    <row r="321" spans="1:16" ht="33.75" customHeight="1">
      <c r="A321" s="3" t="s">
        <v>562</v>
      </c>
      <c r="B321" s="3" t="s">
        <v>266</v>
      </c>
      <c r="C321" s="3" t="s">
        <v>617</v>
      </c>
      <c r="D321" s="3">
        <v>2011</v>
      </c>
      <c r="E321" s="3" t="s">
        <v>61</v>
      </c>
      <c r="F321" s="3" t="s">
        <v>183</v>
      </c>
      <c r="G321" s="3">
        <v>403</v>
      </c>
      <c r="H321" s="3">
        <v>0</v>
      </c>
      <c r="I321" s="3" t="s">
        <v>399</v>
      </c>
      <c r="J321" s="3" t="s">
        <v>110</v>
      </c>
      <c r="K321" s="4">
        <v>40626</v>
      </c>
      <c r="L321" s="3" t="s">
        <v>351</v>
      </c>
      <c r="M321" s="3" t="s">
        <v>596</v>
      </c>
      <c r="N321" s="3"/>
      <c r="O321" s="3"/>
      <c r="P321" s="3"/>
    </row>
    <row r="322" spans="1:16" ht="57" customHeight="1">
      <c r="A322" s="3" t="s">
        <v>383</v>
      </c>
      <c r="B322" s="3" t="s">
        <v>179</v>
      </c>
      <c r="C322" s="3" t="s">
        <v>617</v>
      </c>
      <c r="D322" s="3">
        <v>2011</v>
      </c>
      <c r="E322" s="3" t="s">
        <v>61</v>
      </c>
      <c r="F322" s="3" t="s">
        <v>625</v>
      </c>
      <c r="G322" s="3">
        <v>2106351</v>
      </c>
      <c r="H322" s="3">
        <v>0</v>
      </c>
      <c r="I322" s="3" t="s">
        <v>607</v>
      </c>
      <c r="J322" s="3" t="s">
        <v>504</v>
      </c>
      <c r="K322" s="4">
        <v>40603</v>
      </c>
      <c r="L322" s="3" t="s">
        <v>351</v>
      </c>
      <c r="M322" s="3" t="s">
        <v>596</v>
      </c>
      <c r="N322" s="3"/>
      <c r="O322" s="3"/>
      <c r="P322" s="3"/>
    </row>
    <row r="323" spans="1:16" ht="33.75" customHeight="1">
      <c r="A323" s="3" t="s">
        <v>394</v>
      </c>
      <c r="B323" s="3" t="s">
        <v>266</v>
      </c>
      <c r="C323" s="3" t="s">
        <v>617</v>
      </c>
      <c r="D323" s="3">
        <v>2011</v>
      </c>
      <c r="E323" s="3" t="s">
        <v>61</v>
      </c>
      <c r="F323" s="3" t="s">
        <v>558</v>
      </c>
      <c r="G323" s="3">
        <v>39274</v>
      </c>
      <c r="H323" s="3">
        <v>0</v>
      </c>
      <c r="I323" s="3" t="s">
        <v>60</v>
      </c>
      <c r="J323" s="3" t="s">
        <v>110</v>
      </c>
      <c r="K323" s="4">
        <v>40626</v>
      </c>
      <c r="L323" s="3" t="s">
        <v>351</v>
      </c>
      <c r="M323" s="3" t="s">
        <v>596</v>
      </c>
      <c r="N323" s="3"/>
      <c r="O323" s="3"/>
      <c r="P323" s="3"/>
    </row>
    <row r="324" spans="1:16" ht="33.75" customHeight="1">
      <c r="A324" s="3" t="s">
        <v>273</v>
      </c>
      <c r="B324" s="3" t="s">
        <v>533</v>
      </c>
      <c r="C324" s="3" t="s">
        <v>617</v>
      </c>
      <c r="D324" s="3">
        <v>2011</v>
      </c>
      <c r="E324" s="3" t="s">
        <v>61</v>
      </c>
      <c r="F324" s="3" t="s">
        <v>67</v>
      </c>
      <c r="G324" s="3">
        <v>1952548</v>
      </c>
      <c r="H324" s="3">
        <v>0</v>
      </c>
      <c r="I324" s="3" t="s">
        <v>63</v>
      </c>
      <c r="J324" s="3" t="s">
        <v>40</v>
      </c>
      <c r="K324" s="4">
        <v>40609</v>
      </c>
      <c r="L324" s="3" t="s">
        <v>351</v>
      </c>
      <c r="M324" s="3" t="s">
        <v>596</v>
      </c>
      <c r="N324" s="3"/>
      <c r="O324" s="3"/>
      <c r="P324" s="3"/>
    </row>
    <row r="325" spans="1:16" ht="33.75" customHeight="1">
      <c r="A325" s="3" t="s">
        <v>47</v>
      </c>
      <c r="B325" s="3" t="s">
        <v>179</v>
      </c>
      <c r="C325" s="3" t="s">
        <v>617</v>
      </c>
      <c r="D325" s="3">
        <v>2011</v>
      </c>
      <c r="E325" s="3" t="s">
        <v>299</v>
      </c>
      <c r="F325" s="3" t="s">
        <v>77</v>
      </c>
      <c r="G325" s="3">
        <v>534759</v>
      </c>
      <c r="H325" s="3">
        <v>0</v>
      </c>
      <c r="I325" s="3" t="s">
        <v>213</v>
      </c>
      <c r="J325" s="3" t="s">
        <v>591</v>
      </c>
      <c r="K325" s="4">
        <v>40716</v>
      </c>
      <c r="L325" s="3" t="s">
        <v>3</v>
      </c>
      <c r="M325" s="3" t="s">
        <v>596</v>
      </c>
      <c r="N325" s="3"/>
      <c r="O325" s="3"/>
      <c r="P325" s="3"/>
    </row>
    <row r="326" spans="1:16" ht="33.75" customHeight="1">
      <c r="A326" s="3" t="s">
        <v>75</v>
      </c>
      <c r="B326" s="3" t="s">
        <v>239</v>
      </c>
      <c r="C326" s="3" t="s">
        <v>617</v>
      </c>
      <c r="D326" s="3">
        <v>2011</v>
      </c>
      <c r="E326" s="3" t="s">
        <v>61</v>
      </c>
      <c r="F326" s="3" t="s">
        <v>433</v>
      </c>
      <c r="G326" s="3">
        <v>2519685</v>
      </c>
      <c r="H326" s="3">
        <v>0</v>
      </c>
      <c r="I326" s="3" t="s">
        <v>348</v>
      </c>
      <c r="J326" s="3" t="s">
        <v>56</v>
      </c>
      <c r="K326" s="4">
        <v>40694</v>
      </c>
      <c r="L326" s="3" t="s">
        <v>3</v>
      </c>
      <c r="M326" s="3" t="s">
        <v>596</v>
      </c>
      <c r="N326" s="3" t="s">
        <v>282</v>
      </c>
      <c r="O326" s="3" t="s">
        <v>12</v>
      </c>
      <c r="P326" s="3" t="s">
        <v>596</v>
      </c>
    </row>
    <row r="327" spans="1:16" ht="90.75" customHeight="1">
      <c r="A327" s="3" t="s">
        <v>273</v>
      </c>
      <c r="B327" s="3" t="s">
        <v>426</v>
      </c>
      <c r="C327" s="3" t="s">
        <v>617</v>
      </c>
      <c r="D327" s="3">
        <v>2011</v>
      </c>
      <c r="E327" s="3" t="s">
        <v>61</v>
      </c>
      <c r="F327" s="3" t="s">
        <v>354</v>
      </c>
      <c r="G327" s="3">
        <v>6500000</v>
      </c>
      <c r="H327" s="3">
        <v>0</v>
      </c>
      <c r="I327" s="3" t="s">
        <v>63</v>
      </c>
      <c r="J327" s="3" t="s">
        <v>40</v>
      </c>
      <c r="K327" s="4">
        <v>40675</v>
      </c>
      <c r="L327" s="3" t="s">
        <v>3</v>
      </c>
      <c r="M327" s="3" t="s">
        <v>280</v>
      </c>
      <c r="N327" s="3" t="s">
        <v>282</v>
      </c>
      <c r="O327" s="3" t="s">
        <v>366</v>
      </c>
      <c r="P327" s="3" t="s">
        <v>584</v>
      </c>
    </row>
    <row r="328" spans="1:16" ht="33.75" customHeight="1">
      <c r="A328" s="3" t="s">
        <v>448</v>
      </c>
      <c r="B328" s="3" t="s">
        <v>239</v>
      </c>
      <c r="C328" s="3" t="s">
        <v>617</v>
      </c>
      <c r="D328" s="3">
        <v>2011</v>
      </c>
      <c r="E328" s="3" t="s">
        <v>61</v>
      </c>
      <c r="F328" s="3" t="s">
        <v>621</v>
      </c>
      <c r="G328" s="3">
        <v>267433</v>
      </c>
      <c r="H328" s="3">
        <v>0</v>
      </c>
      <c r="I328" s="3" t="s">
        <v>92</v>
      </c>
      <c r="J328" s="3" t="s">
        <v>56</v>
      </c>
      <c r="K328" s="4">
        <v>40711</v>
      </c>
      <c r="L328" s="3" t="s">
        <v>3</v>
      </c>
      <c r="M328" s="3" t="s">
        <v>596</v>
      </c>
      <c r="N328" s="3" t="s">
        <v>282</v>
      </c>
      <c r="O328" s="3" t="s">
        <v>12</v>
      </c>
      <c r="P328" s="3" t="s">
        <v>596</v>
      </c>
    </row>
    <row r="329" spans="1:16" ht="33.75" customHeight="1">
      <c r="A329" s="3" t="s">
        <v>47</v>
      </c>
      <c r="B329" s="3" t="s">
        <v>309</v>
      </c>
      <c r="C329" s="3" t="s">
        <v>617</v>
      </c>
      <c r="D329" s="3">
        <v>2011</v>
      </c>
      <c r="E329" s="3" t="s">
        <v>299</v>
      </c>
      <c r="F329" s="3" t="s">
        <v>517</v>
      </c>
      <c r="G329" s="3">
        <v>1604278</v>
      </c>
      <c r="H329" s="3">
        <v>0</v>
      </c>
      <c r="I329" s="3" t="s">
        <v>364</v>
      </c>
      <c r="J329" s="3" t="s">
        <v>591</v>
      </c>
      <c r="K329" s="4">
        <v>40716</v>
      </c>
      <c r="L329" s="3" t="s">
        <v>3</v>
      </c>
      <c r="M329" s="3" t="s">
        <v>596</v>
      </c>
      <c r="N329" s="3" t="s">
        <v>282</v>
      </c>
      <c r="O329" s="3" t="s">
        <v>515</v>
      </c>
      <c r="P329" s="3" t="s">
        <v>596</v>
      </c>
    </row>
    <row r="330" spans="1:16" ht="90.75" customHeight="1">
      <c r="A330" s="3" t="s">
        <v>475</v>
      </c>
      <c r="B330" s="3" t="s">
        <v>239</v>
      </c>
      <c r="C330" s="3" t="s">
        <v>617</v>
      </c>
      <c r="D330" s="3">
        <v>2011</v>
      </c>
      <c r="E330" s="3" t="s">
        <v>299</v>
      </c>
      <c r="F330" s="3" t="s">
        <v>620</v>
      </c>
      <c r="G330" s="3">
        <v>619890</v>
      </c>
      <c r="H330" s="3">
        <v>0</v>
      </c>
      <c r="I330" s="3" t="s">
        <v>292</v>
      </c>
      <c r="J330" s="3" t="s">
        <v>488</v>
      </c>
      <c r="K330" s="4">
        <v>40619</v>
      </c>
      <c r="L330" s="3" t="s">
        <v>3</v>
      </c>
      <c r="M330" s="3" t="s">
        <v>280</v>
      </c>
      <c r="N330" s="3" t="s">
        <v>282</v>
      </c>
      <c r="O330" s="3" t="s">
        <v>464</v>
      </c>
      <c r="P330" s="3" t="s">
        <v>584</v>
      </c>
    </row>
    <row r="331" spans="1:16" ht="33.75" customHeight="1">
      <c r="A331" s="3" t="s">
        <v>574</v>
      </c>
      <c r="B331" s="3" t="s">
        <v>239</v>
      </c>
      <c r="C331" s="3" t="s">
        <v>617</v>
      </c>
      <c r="D331" s="3">
        <v>2011</v>
      </c>
      <c r="E331" s="3" t="s">
        <v>61</v>
      </c>
      <c r="F331" s="3" t="s">
        <v>643</v>
      </c>
      <c r="G331" s="3">
        <v>68681</v>
      </c>
      <c r="H331" s="3">
        <v>0</v>
      </c>
      <c r="I331" s="3" t="s">
        <v>195</v>
      </c>
      <c r="J331" s="3" t="s">
        <v>56</v>
      </c>
      <c r="K331" s="4">
        <v>40606</v>
      </c>
      <c r="L331" s="3" t="s">
        <v>351</v>
      </c>
      <c r="M331" s="3" t="s">
        <v>280</v>
      </c>
      <c r="N331" s="3" t="s">
        <v>282</v>
      </c>
      <c r="O331" s="3" t="s">
        <v>12</v>
      </c>
      <c r="P331" s="3" t="s">
        <v>596</v>
      </c>
    </row>
    <row r="332" spans="1:16" ht="45.75" customHeight="1">
      <c r="A332" s="3" t="s">
        <v>224</v>
      </c>
      <c r="B332" s="3" t="s">
        <v>179</v>
      </c>
      <c r="C332" s="3" t="s">
        <v>617</v>
      </c>
      <c r="D332" s="3">
        <v>2011</v>
      </c>
      <c r="E332" s="3" t="s">
        <v>61</v>
      </c>
      <c r="F332" s="3" t="s">
        <v>167</v>
      </c>
      <c r="G332" s="3">
        <v>842907</v>
      </c>
      <c r="H332" s="3">
        <v>0</v>
      </c>
      <c r="I332" s="3" t="s">
        <v>2</v>
      </c>
      <c r="J332" s="3" t="s">
        <v>56</v>
      </c>
      <c r="K332" s="4">
        <v>40609</v>
      </c>
      <c r="L332" s="3" t="s">
        <v>351</v>
      </c>
      <c r="M332" s="3" t="s">
        <v>36</v>
      </c>
      <c r="N332" s="3"/>
      <c r="O332" s="3"/>
      <c r="P332" s="3"/>
    </row>
    <row r="333" spans="1:16" ht="90.75" customHeight="1">
      <c r="A333" s="3" t="s">
        <v>230</v>
      </c>
      <c r="B333" s="3" t="s">
        <v>426</v>
      </c>
      <c r="C333" s="3" t="s">
        <v>617</v>
      </c>
      <c r="D333" s="3">
        <v>2011</v>
      </c>
      <c r="E333" s="3" t="s">
        <v>61</v>
      </c>
      <c r="F333" s="3" t="s">
        <v>367</v>
      </c>
      <c r="G333" s="3">
        <v>1897533</v>
      </c>
      <c r="H333" s="3">
        <v>0</v>
      </c>
      <c r="I333" s="3" t="s">
        <v>209</v>
      </c>
      <c r="J333" s="3" t="s">
        <v>432</v>
      </c>
      <c r="K333" s="4">
        <v>40668</v>
      </c>
      <c r="L333" s="3" t="s">
        <v>3</v>
      </c>
      <c r="M333" s="3" t="s">
        <v>280</v>
      </c>
      <c r="N333" s="3" t="s">
        <v>282</v>
      </c>
      <c r="O333" s="3" t="s">
        <v>366</v>
      </c>
      <c r="P333" s="3" t="s">
        <v>584</v>
      </c>
    </row>
    <row r="334" spans="1:16" ht="33.75" customHeight="1">
      <c r="A334" s="3" t="s">
        <v>43</v>
      </c>
      <c r="B334" s="3" t="s">
        <v>30</v>
      </c>
      <c r="C334" s="3" t="s">
        <v>617</v>
      </c>
      <c r="D334" s="3">
        <v>2011</v>
      </c>
      <c r="E334" s="3" t="s">
        <v>299</v>
      </c>
      <c r="F334" s="3" t="s">
        <v>71</v>
      </c>
      <c r="G334" s="3">
        <v>250000</v>
      </c>
      <c r="H334" s="3">
        <v>0</v>
      </c>
      <c r="I334" s="3" t="s">
        <v>63</v>
      </c>
      <c r="J334" s="3" t="s">
        <v>40</v>
      </c>
      <c r="K334" s="4">
        <v>40604</v>
      </c>
      <c r="L334" s="3" t="s">
        <v>3</v>
      </c>
      <c r="M334" s="3" t="s">
        <v>22</v>
      </c>
      <c r="N334" s="3" t="s">
        <v>282</v>
      </c>
      <c r="O334" s="3" t="s">
        <v>257</v>
      </c>
      <c r="P334" s="3" t="s">
        <v>147</v>
      </c>
    </row>
    <row r="335" spans="1:16" ht="33.75" customHeight="1">
      <c r="A335" s="3" t="s">
        <v>612</v>
      </c>
      <c r="B335" s="3" t="s">
        <v>266</v>
      </c>
      <c r="C335" s="3" t="s">
        <v>617</v>
      </c>
      <c r="D335" s="3">
        <v>2011</v>
      </c>
      <c r="E335" s="3" t="s">
        <v>61</v>
      </c>
      <c r="F335" s="3" t="s">
        <v>254</v>
      </c>
      <c r="G335" s="3">
        <v>254842</v>
      </c>
      <c r="H335" s="3">
        <v>0</v>
      </c>
      <c r="I335" s="3" t="s">
        <v>389</v>
      </c>
      <c r="J335" s="3" t="s">
        <v>589</v>
      </c>
      <c r="K335" s="4">
        <v>40616</v>
      </c>
      <c r="L335" s="3" t="s">
        <v>351</v>
      </c>
      <c r="M335" s="3" t="s">
        <v>596</v>
      </c>
      <c r="N335" s="3"/>
      <c r="O335" s="3"/>
      <c r="P335" s="3"/>
    </row>
    <row r="336" spans="1:16" ht="45.75" customHeight="1">
      <c r="A336" s="3" t="s">
        <v>86</v>
      </c>
      <c r="B336" s="3" t="s">
        <v>608</v>
      </c>
      <c r="C336" s="3" t="s">
        <v>617</v>
      </c>
      <c r="D336" s="3">
        <v>2011</v>
      </c>
      <c r="E336" s="3" t="s">
        <v>61</v>
      </c>
      <c r="F336" s="3" t="s">
        <v>563</v>
      </c>
      <c r="G336" s="3">
        <v>500001</v>
      </c>
      <c r="H336" s="3">
        <v>0</v>
      </c>
      <c r="I336" s="3" t="s">
        <v>63</v>
      </c>
      <c r="J336" s="3" t="s">
        <v>40</v>
      </c>
      <c r="K336" s="4">
        <v>40694</v>
      </c>
      <c r="L336" s="3" t="s">
        <v>3</v>
      </c>
      <c r="M336" s="3" t="s">
        <v>36</v>
      </c>
      <c r="N336" s="3" t="s">
        <v>282</v>
      </c>
      <c r="O336" s="3" t="s">
        <v>13</v>
      </c>
      <c r="P336" s="3" t="s">
        <v>82</v>
      </c>
    </row>
    <row r="337" spans="1:16" ht="261.75" customHeight="1">
      <c r="A337" s="3" t="s">
        <v>230</v>
      </c>
      <c r="B337" s="3" t="s">
        <v>126</v>
      </c>
      <c r="C337" s="3" t="s">
        <v>617</v>
      </c>
      <c r="D337" s="3">
        <v>2011</v>
      </c>
      <c r="E337" s="3" t="s">
        <v>61</v>
      </c>
      <c r="F337" s="3" t="s">
        <v>48</v>
      </c>
      <c r="G337" s="3">
        <v>2653458</v>
      </c>
      <c r="H337" s="3">
        <v>0</v>
      </c>
      <c r="I337" s="3" t="s">
        <v>406</v>
      </c>
      <c r="J337" s="3" t="s">
        <v>432</v>
      </c>
      <c r="K337" s="4">
        <v>40633</v>
      </c>
      <c r="L337" s="3" t="s">
        <v>3</v>
      </c>
      <c r="M337" s="3" t="s">
        <v>596</v>
      </c>
      <c r="N337" s="3"/>
      <c r="O337" s="3"/>
      <c r="P337" s="3"/>
    </row>
    <row r="338" spans="1:16" ht="409.5" customHeight="1">
      <c r="A338" s="3" t="s">
        <v>314</v>
      </c>
      <c r="B338" s="3" t="s">
        <v>426</v>
      </c>
      <c r="C338" s="3" t="s">
        <v>617</v>
      </c>
      <c r="D338" s="3">
        <v>2011</v>
      </c>
      <c r="E338" s="3" t="s">
        <v>61</v>
      </c>
      <c r="F338" s="3" t="s">
        <v>52</v>
      </c>
      <c r="G338" s="3">
        <v>75269</v>
      </c>
      <c r="H338" s="3">
        <v>0</v>
      </c>
      <c r="I338" s="3" t="s">
        <v>233</v>
      </c>
      <c r="J338" s="3" t="s">
        <v>110</v>
      </c>
      <c r="K338" s="4">
        <v>40604</v>
      </c>
      <c r="L338" s="3" t="s">
        <v>351</v>
      </c>
      <c r="M338" s="3" t="s">
        <v>36</v>
      </c>
      <c r="N338" s="3"/>
      <c r="O338" s="3"/>
      <c r="P338" s="3"/>
    </row>
    <row r="339" spans="1:16" ht="90.75" customHeight="1">
      <c r="A339" s="3" t="s">
        <v>273</v>
      </c>
      <c r="B339" s="3" t="s">
        <v>426</v>
      </c>
      <c r="C339" s="3" t="s">
        <v>617</v>
      </c>
      <c r="D339" s="3">
        <v>2011</v>
      </c>
      <c r="E339" s="3" t="s">
        <v>61</v>
      </c>
      <c r="F339" s="3" t="s">
        <v>354</v>
      </c>
      <c r="G339" s="3">
        <v>13000000</v>
      </c>
      <c r="H339" s="3">
        <v>0</v>
      </c>
      <c r="I339" s="3" t="s">
        <v>63</v>
      </c>
      <c r="J339" s="3" t="s">
        <v>40</v>
      </c>
      <c r="K339" s="4">
        <v>40602</v>
      </c>
      <c r="L339" s="3" t="s">
        <v>3</v>
      </c>
      <c r="M339" s="3" t="s">
        <v>280</v>
      </c>
      <c r="N339" s="3" t="s">
        <v>282</v>
      </c>
      <c r="O339" s="3" t="s">
        <v>366</v>
      </c>
      <c r="P339" s="3" t="s">
        <v>584</v>
      </c>
    </row>
    <row r="340" spans="1:16" ht="90.75" customHeight="1">
      <c r="A340" s="3" t="s">
        <v>556</v>
      </c>
      <c r="B340" s="3" t="s">
        <v>426</v>
      </c>
      <c r="C340" s="3" t="s">
        <v>617</v>
      </c>
      <c r="D340" s="3">
        <v>2011</v>
      </c>
      <c r="E340" s="3" t="s">
        <v>61</v>
      </c>
      <c r="F340" s="3" t="s">
        <v>87</v>
      </c>
      <c r="G340" s="3">
        <v>343407</v>
      </c>
      <c r="H340" s="3">
        <v>0</v>
      </c>
      <c r="I340" s="3" t="s">
        <v>389</v>
      </c>
      <c r="J340" s="3" t="s">
        <v>56</v>
      </c>
      <c r="K340" s="4">
        <v>40610</v>
      </c>
      <c r="L340" s="3" t="s">
        <v>3</v>
      </c>
      <c r="M340" s="3" t="s">
        <v>280</v>
      </c>
      <c r="N340" s="3" t="s">
        <v>282</v>
      </c>
      <c r="O340" s="3" t="s">
        <v>366</v>
      </c>
      <c r="P340" s="3" t="s">
        <v>584</v>
      </c>
    </row>
    <row r="341" spans="1:16" ht="33.75" customHeight="1">
      <c r="A341" s="3" t="s">
        <v>448</v>
      </c>
      <c r="B341" s="3" t="s">
        <v>179</v>
      </c>
      <c r="C341" s="3" t="s">
        <v>617</v>
      </c>
      <c r="D341" s="3">
        <v>2011</v>
      </c>
      <c r="E341" s="3" t="s">
        <v>299</v>
      </c>
      <c r="F341" s="3" t="s">
        <v>530</v>
      </c>
      <c r="G341" s="3">
        <v>28373</v>
      </c>
      <c r="H341" s="3">
        <v>0</v>
      </c>
      <c r="I341" s="3" t="s">
        <v>409</v>
      </c>
      <c r="J341" s="3" t="s">
        <v>56</v>
      </c>
      <c r="K341" s="4">
        <v>40637</v>
      </c>
      <c r="L341" s="3" t="s">
        <v>351</v>
      </c>
      <c r="M341" s="3" t="s">
        <v>497</v>
      </c>
      <c r="N341" s="3"/>
      <c r="O341" s="3"/>
      <c r="P341" s="3"/>
    </row>
    <row r="342" spans="1:16" ht="33.75" customHeight="1">
      <c r="A342" s="3" t="s">
        <v>390</v>
      </c>
      <c r="B342" s="3" t="s">
        <v>239</v>
      </c>
      <c r="C342" s="3" t="s">
        <v>617</v>
      </c>
      <c r="D342" s="3">
        <v>2011</v>
      </c>
      <c r="E342" s="3" t="s">
        <v>61</v>
      </c>
      <c r="F342" s="3" t="s">
        <v>382</v>
      </c>
      <c r="G342" s="3">
        <v>21127</v>
      </c>
      <c r="H342" s="3">
        <v>0</v>
      </c>
      <c r="I342" s="3" t="s">
        <v>63</v>
      </c>
      <c r="J342" s="3" t="s">
        <v>40</v>
      </c>
      <c r="K342" s="4">
        <v>40647</v>
      </c>
      <c r="L342" s="3" t="s">
        <v>3</v>
      </c>
      <c r="M342" s="3" t="s">
        <v>596</v>
      </c>
      <c r="N342" s="3" t="s">
        <v>282</v>
      </c>
      <c r="O342" s="3" t="s">
        <v>12</v>
      </c>
      <c r="P342" s="3" t="s">
        <v>596</v>
      </c>
    </row>
    <row r="343" spans="1:16" ht="45.75" customHeight="1">
      <c r="A343" s="3" t="s">
        <v>75</v>
      </c>
      <c r="B343" s="3" t="s">
        <v>256</v>
      </c>
      <c r="C343" s="3" t="s">
        <v>617</v>
      </c>
      <c r="D343" s="3">
        <v>2011</v>
      </c>
      <c r="E343" s="3" t="s">
        <v>61</v>
      </c>
      <c r="F343" s="3" t="s">
        <v>585</v>
      </c>
      <c r="G343" s="3">
        <v>4513390</v>
      </c>
      <c r="H343" s="3">
        <v>0</v>
      </c>
      <c r="I343" s="3" t="s">
        <v>537</v>
      </c>
      <c r="J343" s="3" t="s">
        <v>56</v>
      </c>
      <c r="K343" s="4">
        <v>40695</v>
      </c>
      <c r="L343" s="3" t="s">
        <v>351</v>
      </c>
      <c r="M343" s="3" t="s">
        <v>596</v>
      </c>
      <c r="N343" s="3"/>
      <c r="O343" s="3"/>
      <c r="P343" s="3"/>
    </row>
    <row r="344" spans="1:16" ht="57" customHeight="1">
      <c r="A344" s="3" t="s">
        <v>224</v>
      </c>
      <c r="B344" s="3" t="s">
        <v>483</v>
      </c>
      <c r="C344" s="3" t="s">
        <v>617</v>
      </c>
      <c r="D344" s="3">
        <v>2011</v>
      </c>
      <c r="E344" s="3" t="s">
        <v>299</v>
      </c>
      <c r="F344" s="3" t="s">
        <v>70</v>
      </c>
      <c r="G344" s="3">
        <v>740741</v>
      </c>
      <c r="H344" s="3">
        <v>0</v>
      </c>
      <c r="I344" s="3" t="s">
        <v>213</v>
      </c>
      <c r="J344" s="3" t="s">
        <v>56</v>
      </c>
      <c r="K344" s="4">
        <v>40694</v>
      </c>
      <c r="L344" s="3" t="s">
        <v>351</v>
      </c>
      <c r="M344" s="3" t="s">
        <v>244</v>
      </c>
      <c r="N344" s="3" t="s">
        <v>282</v>
      </c>
      <c r="O344" s="3" t="s">
        <v>597</v>
      </c>
      <c r="P344" s="3" t="s">
        <v>205</v>
      </c>
    </row>
    <row r="345" spans="1:16" ht="57" customHeight="1">
      <c r="A345" s="3" t="s">
        <v>516</v>
      </c>
      <c r="B345" s="3" t="s">
        <v>266</v>
      </c>
      <c r="C345" s="3" t="s">
        <v>617</v>
      </c>
      <c r="D345" s="3">
        <v>2011</v>
      </c>
      <c r="E345" s="3" t="s">
        <v>61</v>
      </c>
      <c r="F345" s="3" t="s">
        <v>446</v>
      </c>
      <c r="G345" s="3">
        <v>3434066</v>
      </c>
      <c r="H345" s="3">
        <v>0</v>
      </c>
      <c r="I345" s="3" t="s">
        <v>55</v>
      </c>
      <c r="J345" s="3" t="s">
        <v>56</v>
      </c>
      <c r="K345" s="4">
        <v>40617</v>
      </c>
      <c r="L345" s="3" t="s">
        <v>351</v>
      </c>
      <c r="M345" s="3" t="s">
        <v>596</v>
      </c>
      <c r="N345" s="3"/>
      <c r="O345" s="3"/>
      <c r="P345" s="3"/>
    </row>
    <row r="346" spans="1:16" ht="33.75" customHeight="1">
      <c r="A346" s="3" t="s">
        <v>612</v>
      </c>
      <c r="B346" s="3" t="s">
        <v>608</v>
      </c>
      <c r="C346" s="3" t="s">
        <v>617</v>
      </c>
      <c r="D346" s="3">
        <v>2011</v>
      </c>
      <c r="E346" s="3" t="s">
        <v>61</v>
      </c>
      <c r="F346" s="3" t="s">
        <v>482</v>
      </c>
      <c r="G346" s="3">
        <v>1529052</v>
      </c>
      <c r="H346" s="3">
        <v>0</v>
      </c>
      <c r="I346" s="3" t="s">
        <v>364</v>
      </c>
      <c r="J346" s="3" t="s">
        <v>589</v>
      </c>
      <c r="K346" s="4">
        <v>40619</v>
      </c>
      <c r="L346" s="3" t="s">
        <v>3</v>
      </c>
      <c r="M346" s="3" t="s">
        <v>497</v>
      </c>
      <c r="N346" s="3" t="s">
        <v>282</v>
      </c>
      <c r="O346" s="3" t="s">
        <v>242</v>
      </c>
      <c r="P346" s="3" t="s">
        <v>205</v>
      </c>
    </row>
    <row r="347" spans="1:16" ht="45.75" customHeight="1">
      <c r="A347" s="3" t="s">
        <v>252</v>
      </c>
      <c r="B347" s="3" t="s">
        <v>179</v>
      </c>
      <c r="C347" s="3" t="s">
        <v>617</v>
      </c>
      <c r="D347" s="3">
        <v>2011</v>
      </c>
      <c r="E347" s="3" t="s">
        <v>61</v>
      </c>
      <c r="F347" s="3" t="s">
        <v>319</v>
      </c>
      <c r="G347" s="3">
        <v>196500</v>
      </c>
      <c r="H347" s="3">
        <v>0</v>
      </c>
      <c r="I347" s="3" t="s">
        <v>412</v>
      </c>
      <c r="J347" s="3" t="s">
        <v>56</v>
      </c>
      <c r="K347" s="4">
        <v>40618</v>
      </c>
      <c r="L347" s="3" t="s">
        <v>3</v>
      </c>
      <c r="M347" s="3" t="s">
        <v>36</v>
      </c>
      <c r="N347" s="3"/>
      <c r="O347" s="3"/>
      <c r="P347" s="3"/>
    </row>
    <row r="348" spans="1:16" ht="33.75" customHeight="1">
      <c r="A348" s="3" t="s">
        <v>635</v>
      </c>
      <c r="B348" s="3" t="s">
        <v>179</v>
      </c>
      <c r="C348" s="3" t="s">
        <v>617</v>
      </c>
      <c r="D348" s="3">
        <v>2011</v>
      </c>
      <c r="E348" s="3" t="s">
        <v>61</v>
      </c>
      <c r="F348" s="3" t="s">
        <v>545</v>
      </c>
      <c r="G348" s="3">
        <v>5000000</v>
      </c>
      <c r="H348" s="3">
        <v>0</v>
      </c>
      <c r="I348" s="3" t="s">
        <v>63</v>
      </c>
      <c r="J348" s="3" t="s">
        <v>40</v>
      </c>
      <c r="K348" s="4">
        <v>40604</v>
      </c>
      <c r="L348" s="3" t="s">
        <v>351</v>
      </c>
      <c r="M348" s="3" t="s">
        <v>596</v>
      </c>
      <c r="N348" s="3"/>
      <c r="O348" s="3"/>
      <c r="P348" s="3"/>
    </row>
  </sheetData>
  <sheetProtection/>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2:K83"/>
  <sheetViews>
    <sheetView zoomScalePageLayoutView="0" workbookViewId="0" topLeftCell="A43">
      <selection activeCell="B98" sqref="B98"/>
    </sheetView>
  </sheetViews>
  <sheetFormatPr defaultColWidth="9.140625" defaultRowHeight="12.75"/>
  <cols>
    <col min="1" max="1" width="3.00390625" style="25" bestFit="1" customWidth="1"/>
    <col min="2" max="2" width="59.00390625" style="25" bestFit="1" customWidth="1"/>
    <col min="3" max="3" width="59.28125" style="25" bestFit="1" customWidth="1"/>
    <col min="4" max="4" width="4.8515625" style="34" customWidth="1"/>
    <col min="5" max="5" width="3.00390625" style="25" bestFit="1" customWidth="1"/>
    <col min="6" max="6" width="59.28125" style="25" customWidth="1"/>
    <col min="7" max="7" width="47.00390625" style="25" customWidth="1"/>
    <col min="8" max="8" width="3.140625" style="34" customWidth="1"/>
    <col min="9" max="9" width="3.00390625" style="25" bestFit="1" customWidth="1"/>
    <col min="10" max="10" width="47.00390625" style="25" customWidth="1"/>
    <col min="11" max="11" width="92.421875" style="25" bestFit="1" customWidth="1"/>
    <col min="12" max="16384" width="9.140625" style="25" customWidth="1"/>
  </cols>
  <sheetData>
    <row r="2" spans="2:11" ht="12.75">
      <c r="B2" s="28" t="s">
        <v>653</v>
      </c>
      <c r="C2" s="28" t="s">
        <v>648</v>
      </c>
      <c r="D2" s="32"/>
      <c r="E2" s="28"/>
      <c r="F2" s="28"/>
      <c r="G2" s="28" t="s">
        <v>650</v>
      </c>
      <c r="H2" s="32"/>
      <c r="I2" s="28"/>
      <c r="J2" s="28"/>
      <c r="K2" s="28" t="s">
        <v>651</v>
      </c>
    </row>
    <row r="3" spans="2:11" ht="15">
      <c r="B3" s="29"/>
      <c r="C3" s="27" t="s">
        <v>282</v>
      </c>
      <c r="D3" s="35"/>
      <c r="E3" s="27"/>
      <c r="F3" s="27"/>
      <c r="G3" s="30" t="s">
        <v>652</v>
      </c>
      <c r="H3" s="33"/>
      <c r="I3" s="30"/>
      <c r="J3" s="30"/>
      <c r="K3" s="27" t="s">
        <v>617</v>
      </c>
    </row>
    <row r="4" spans="1:11" ht="12.75">
      <c r="A4" s="25">
        <v>1</v>
      </c>
      <c r="B4" s="25" t="s">
        <v>273</v>
      </c>
      <c r="C4" s="26">
        <v>56014977</v>
      </c>
      <c r="D4" s="31"/>
      <c r="E4" s="26">
        <v>1</v>
      </c>
      <c r="F4" s="25" t="s">
        <v>273</v>
      </c>
      <c r="G4" s="26">
        <v>24806325</v>
      </c>
      <c r="H4" s="31"/>
      <c r="I4" s="31">
        <v>1</v>
      </c>
      <c r="J4" s="25" t="s">
        <v>273</v>
      </c>
      <c r="K4" s="26">
        <v>80821302</v>
      </c>
    </row>
    <row r="5" spans="1:11" ht="12.75">
      <c r="A5" s="25">
        <v>2</v>
      </c>
      <c r="B5" s="25" t="s">
        <v>516</v>
      </c>
      <c r="C5" s="26">
        <v>36154349</v>
      </c>
      <c r="D5" s="31"/>
      <c r="E5" s="26">
        <v>2</v>
      </c>
      <c r="F5" s="25" t="s">
        <v>516</v>
      </c>
      <c r="G5" s="26">
        <v>18763113</v>
      </c>
      <c r="H5" s="31"/>
      <c r="I5" s="31">
        <v>2</v>
      </c>
      <c r="J5" s="25" t="s">
        <v>516</v>
      </c>
      <c r="K5" s="26">
        <v>54917462</v>
      </c>
    </row>
    <row r="6" spans="1:11" ht="12.75">
      <c r="A6" s="25">
        <v>3</v>
      </c>
      <c r="B6" s="25" t="s">
        <v>47</v>
      </c>
      <c r="C6" s="26">
        <v>28228463</v>
      </c>
      <c r="D6" s="31"/>
      <c r="E6" s="26">
        <v>3</v>
      </c>
      <c r="F6" s="25" t="s">
        <v>383</v>
      </c>
      <c r="G6" s="26">
        <v>13169575</v>
      </c>
      <c r="H6" s="31"/>
      <c r="I6" s="31">
        <v>3</v>
      </c>
      <c r="J6" s="25" t="s">
        <v>47</v>
      </c>
      <c r="K6" s="26">
        <v>37512065</v>
      </c>
    </row>
    <row r="7" spans="1:11" ht="12.75">
      <c r="A7" s="25">
        <v>4</v>
      </c>
      <c r="B7" s="25" t="s">
        <v>302</v>
      </c>
      <c r="C7" s="26">
        <v>12064000</v>
      </c>
      <c r="D7" s="31"/>
      <c r="E7" s="26">
        <v>4</v>
      </c>
      <c r="F7" s="25" t="s">
        <v>75</v>
      </c>
      <c r="G7" s="26">
        <v>12345382</v>
      </c>
      <c r="H7" s="31"/>
      <c r="I7" s="31">
        <v>4</v>
      </c>
      <c r="J7" s="25" t="s">
        <v>475</v>
      </c>
      <c r="K7" s="26">
        <v>21888157</v>
      </c>
    </row>
    <row r="8" spans="1:11" ht="12.75">
      <c r="A8" s="25">
        <v>5</v>
      </c>
      <c r="B8" s="25" t="s">
        <v>475</v>
      </c>
      <c r="C8" s="26">
        <v>11327229</v>
      </c>
      <c r="D8" s="31"/>
      <c r="E8" s="26">
        <v>5</v>
      </c>
      <c r="F8" s="25" t="s">
        <v>475</v>
      </c>
      <c r="G8" s="26">
        <v>10560928</v>
      </c>
      <c r="H8" s="31"/>
      <c r="I8" s="31">
        <v>5</v>
      </c>
      <c r="J8" s="25" t="s">
        <v>75</v>
      </c>
      <c r="K8" s="26">
        <v>19531806</v>
      </c>
    </row>
    <row r="9" spans="1:11" ht="12.75">
      <c r="A9" s="25">
        <v>6</v>
      </c>
      <c r="B9" s="25" t="s">
        <v>86</v>
      </c>
      <c r="C9" s="26">
        <v>10190048</v>
      </c>
      <c r="D9" s="31"/>
      <c r="E9" s="26">
        <v>6</v>
      </c>
      <c r="F9" s="25" t="s">
        <v>137</v>
      </c>
      <c r="G9" s="26">
        <v>9839000</v>
      </c>
      <c r="H9" s="31"/>
      <c r="I9" s="31">
        <v>6</v>
      </c>
      <c r="J9" s="25" t="s">
        <v>383</v>
      </c>
      <c r="K9" s="26">
        <v>13169575</v>
      </c>
    </row>
    <row r="10" spans="1:11" ht="12.75">
      <c r="A10" s="25">
        <v>7</v>
      </c>
      <c r="B10" s="25" t="s">
        <v>230</v>
      </c>
      <c r="C10" s="26">
        <v>9131167</v>
      </c>
      <c r="D10" s="31"/>
      <c r="E10" s="26">
        <v>7</v>
      </c>
      <c r="F10" s="25" t="s">
        <v>47</v>
      </c>
      <c r="G10" s="26">
        <v>9283602</v>
      </c>
      <c r="H10" s="31"/>
      <c r="I10" s="31">
        <v>7</v>
      </c>
      <c r="J10" s="25" t="s">
        <v>302</v>
      </c>
      <c r="K10" s="26">
        <v>12064000</v>
      </c>
    </row>
    <row r="11" spans="1:11" ht="12.75">
      <c r="A11" s="25">
        <v>8</v>
      </c>
      <c r="B11" s="25" t="s">
        <v>75</v>
      </c>
      <c r="C11" s="26">
        <v>7186424</v>
      </c>
      <c r="D11" s="31"/>
      <c r="E11" s="26">
        <v>8</v>
      </c>
      <c r="F11" s="25" t="s">
        <v>635</v>
      </c>
      <c r="G11" s="26">
        <v>5000000</v>
      </c>
      <c r="H11" s="31"/>
      <c r="I11" s="31">
        <v>8</v>
      </c>
      <c r="J11" s="25" t="s">
        <v>230</v>
      </c>
      <c r="K11" s="26">
        <v>11784625</v>
      </c>
    </row>
    <row r="12" spans="1:11" ht="12.75">
      <c r="A12" s="25">
        <v>9</v>
      </c>
      <c r="B12" s="25" t="s">
        <v>612</v>
      </c>
      <c r="C12" s="26">
        <v>6447503</v>
      </c>
      <c r="D12" s="31"/>
      <c r="E12" s="26">
        <v>9</v>
      </c>
      <c r="F12" s="25" t="s">
        <v>495</v>
      </c>
      <c r="G12" s="26">
        <v>4736012</v>
      </c>
      <c r="H12" s="31"/>
      <c r="I12" s="31">
        <v>9</v>
      </c>
      <c r="J12" s="25" t="s">
        <v>86</v>
      </c>
      <c r="K12" s="26">
        <v>10190048</v>
      </c>
    </row>
    <row r="13" spans="1:11" ht="12.75">
      <c r="A13" s="25">
        <v>10</v>
      </c>
      <c r="B13" s="25" t="s">
        <v>164</v>
      </c>
      <c r="C13" s="26">
        <v>6287483</v>
      </c>
      <c r="D13" s="31"/>
      <c r="E13" s="26">
        <v>10</v>
      </c>
      <c r="F13" s="25" t="s">
        <v>314</v>
      </c>
      <c r="G13" s="26">
        <v>4067304</v>
      </c>
      <c r="H13" s="31"/>
      <c r="I13" s="31">
        <v>10</v>
      </c>
      <c r="J13" s="25" t="s">
        <v>137</v>
      </c>
      <c r="K13" s="26">
        <v>9839000</v>
      </c>
    </row>
    <row r="14" spans="1:11" ht="12.75">
      <c r="A14" s="25">
        <v>11</v>
      </c>
      <c r="B14" s="25" t="s">
        <v>512</v>
      </c>
      <c r="C14" s="26">
        <v>6231072</v>
      </c>
      <c r="D14" s="31"/>
      <c r="E14" s="26">
        <v>11</v>
      </c>
      <c r="F14" s="25" t="s">
        <v>288</v>
      </c>
      <c r="G14" s="26">
        <v>3358440</v>
      </c>
      <c r="H14" s="31"/>
      <c r="I14" s="31">
        <v>11</v>
      </c>
      <c r="J14" s="25" t="s">
        <v>495</v>
      </c>
      <c r="K14" s="26">
        <v>9484614</v>
      </c>
    </row>
    <row r="15" spans="1:11" ht="12.75">
      <c r="A15" s="25">
        <v>12</v>
      </c>
      <c r="B15" s="25" t="s">
        <v>100</v>
      </c>
      <c r="C15" s="26">
        <v>5810818</v>
      </c>
      <c r="D15" s="31"/>
      <c r="E15" s="26">
        <v>12</v>
      </c>
      <c r="F15" s="25" t="s">
        <v>224</v>
      </c>
      <c r="G15" s="26">
        <v>3225240</v>
      </c>
      <c r="H15" s="31"/>
      <c r="I15" s="31">
        <v>12</v>
      </c>
      <c r="J15" s="25" t="s">
        <v>164</v>
      </c>
      <c r="K15" s="26">
        <v>8893694</v>
      </c>
    </row>
    <row r="16" spans="1:11" ht="12.75">
      <c r="A16" s="25">
        <v>13</v>
      </c>
      <c r="B16" s="25" t="s">
        <v>505</v>
      </c>
      <c r="C16" s="26">
        <v>5717826</v>
      </c>
      <c r="D16" s="31"/>
      <c r="E16" s="26">
        <v>13</v>
      </c>
      <c r="F16" s="25" t="s">
        <v>230</v>
      </c>
      <c r="G16" s="26">
        <v>2653458</v>
      </c>
      <c r="H16" s="31"/>
      <c r="I16" s="31">
        <v>13</v>
      </c>
      <c r="J16" s="25" t="s">
        <v>612</v>
      </c>
      <c r="K16" s="26">
        <v>8154945</v>
      </c>
    </row>
    <row r="17" spans="1:11" ht="12.75">
      <c r="A17" s="25">
        <v>14</v>
      </c>
      <c r="B17" s="25" t="s">
        <v>495</v>
      </c>
      <c r="C17" s="26">
        <v>4748602</v>
      </c>
      <c r="D17" s="31"/>
      <c r="E17" s="26">
        <v>14</v>
      </c>
      <c r="F17" s="25" t="s">
        <v>164</v>
      </c>
      <c r="G17" s="26">
        <v>2606211</v>
      </c>
      <c r="H17" s="31"/>
      <c r="I17" s="31">
        <v>14</v>
      </c>
      <c r="J17" s="25" t="s">
        <v>505</v>
      </c>
      <c r="K17" s="26">
        <v>6540351</v>
      </c>
    </row>
    <row r="18" spans="1:11" ht="12.75">
      <c r="A18" s="25">
        <v>15</v>
      </c>
      <c r="B18" s="25" t="s">
        <v>224</v>
      </c>
      <c r="C18" s="26">
        <v>2869640</v>
      </c>
      <c r="D18" s="31"/>
      <c r="E18" s="26">
        <v>15</v>
      </c>
      <c r="F18" s="25" t="s">
        <v>34</v>
      </c>
      <c r="G18" s="26">
        <v>2230509</v>
      </c>
      <c r="H18" s="31"/>
      <c r="I18" s="31">
        <v>15</v>
      </c>
      <c r="J18" s="25" t="s">
        <v>314</v>
      </c>
      <c r="K18" s="26">
        <v>6430318</v>
      </c>
    </row>
    <row r="19" spans="1:11" ht="12.75">
      <c r="A19" s="25">
        <v>16</v>
      </c>
      <c r="B19" s="25" t="s">
        <v>186</v>
      </c>
      <c r="C19" s="26">
        <v>2500000</v>
      </c>
      <c r="D19" s="31"/>
      <c r="E19" s="26">
        <v>16</v>
      </c>
      <c r="F19" s="25" t="s">
        <v>636</v>
      </c>
      <c r="G19" s="26">
        <v>1852712</v>
      </c>
      <c r="H19" s="31"/>
      <c r="I19" s="31">
        <v>16</v>
      </c>
      <c r="J19" s="25" t="s">
        <v>512</v>
      </c>
      <c r="K19" s="26">
        <v>6231072</v>
      </c>
    </row>
    <row r="20" spans="1:11" ht="12.75">
      <c r="A20" s="25">
        <v>17</v>
      </c>
      <c r="B20" s="25" t="s">
        <v>562</v>
      </c>
      <c r="C20" s="26">
        <v>2404331</v>
      </c>
      <c r="D20" s="31"/>
      <c r="E20" s="26">
        <v>17</v>
      </c>
      <c r="F20" s="25" t="s">
        <v>23</v>
      </c>
      <c r="G20" s="26">
        <v>1800000</v>
      </c>
      <c r="H20" s="31"/>
      <c r="I20" s="31">
        <v>17</v>
      </c>
      <c r="J20" s="25" t="s">
        <v>224</v>
      </c>
      <c r="K20" s="26">
        <v>6094880</v>
      </c>
    </row>
    <row r="21" spans="1:11" ht="12.75">
      <c r="A21" s="25">
        <v>18</v>
      </c>
      <c r="B21" s="25" t="s">
        <v>314</v>
      </c>
      <c r="C21" s="26">
        <v>2363014</v>
      </c>
      <c r="D21" s="31"/>
      <c r="E21" s="26">
        <v>18</v>
      </c>
      <c r="F21" s="25" t="s">
        <v>612</v>
      </c>
      <c r="G21" s="26">
        <v>1707442</v>
      </c>
      <c r="H21" s="31"/>
      <c r="I21" s="31">
        <v>18</v>
      </c>
      <c r="J21" s="25" t="s">
        <v>100</v>
      </c>
      <c r="K21" s="26">
        <v>5810818</v>
      </c>
    </row>
    <row r="22" spans="1:11" ht="12.75">
      <c r="A22" s="25">
        <v>19</v>
      </c>
      <c r="B22" s="25" t="s">
        <v>636</v>
      </c>
      <c r="C22" s="26">
        <v>2109475</v>
      </c>
      <c r="D22" s="31"/>
      <c r="E22" s="26">
        <v>19</v>
      </c>
      <c r="F22" s="25" t="s">
        <v>562</v>
      </c>
      <c r="G22" s="26">
        <v>1702751</v>
      </c>
      <c r="H22" s="31"/>
      <c r="I22" s="31">
        <v>19</v>
      </c>
      <c r="J22" s="25" t="s">
        <v>635</v>
      </c>
      <c r="K22" s="26">
        <v>5000000</v>
      </c>
    </row>
    <row r="23" spans="1:11" ht="12.75">
      <c r="A23" s="25">
        <v>20</v>
      </c>
      <c r="B23" s="25" t="s">
        <v>102</v>
      </c>
      <c r="C23" s="26">
        <v>1846731</v>
      </c>
      <c r="D23" s="31"/>
      <c r="E23" s="26">
        <v>20</v>
      </c>
      <c r="F23" s="25" t="s">
        <v>197</v>
      </c>
      <c r="G23" s="26">
        <v>1451177</v>
      </c>
      <c r="H23" s="31"/>
      <c r="I23" s="31">
        <v>20</v>
      </c>
      <c r="J23" s="25" t="s">
        <v>562</v>
      </c>
      <c r="K23" s="26">
        <v>4107082</v>
      </c>
    </row>
    <row r="24" spans="1:11" ht="12.75">
      <c r="A24" s="25">
        <v>21</v>
      </c>
      <c r="B24" s="25" t="s">
        <v>240</v>
      </c>
      <c r="C24" s="26">
        <v>1000000</v>
      </c>
      <c r="D24" s="31"/>
      <c r="E24" s="26">
        <v>21</v>
      </c>
      <c r="F24" s="25" t="s">
        <v>69</v>
      </c>
      <c r="G24" s="26">
        <v>1373626</v>
      </c>
      <c r="H24" s="31"/>
      <c r="I24" s="31">
        <v>21</v>
      </c>
      <c r="J24" s="25" t="s">
        <v>288</v>
      </c>
      <c r="K24" s="26">
        <v>4092882</v>
      </c>
    </row>
    <row r="25" spans="1:11" ht="12.75">
      <c r="A25" s="25">
        <v>22</v>
      </c>
      <c r="B25" s="25" t="s">
        <v>503</v>
      </c>
      <c r="C25" s="26">
        <v>1000000</v>
      </c>
      <c r="D25" s="31"/>
      <c r="E25" s="26">
        <v>22</v>
      </c>
      <c r="F25" s="25" t="s">
        <v>46</v>
      </c>
      <c r="G25" s="26">
        <v>1345764</v>
      </c>
      <c r="H25" s="31"/>
      <c r="I25" s="31">
        <v>22</v>
      </c>
      <c r="J25" s="25" t="s">
        <v>636</v>
      </c>
      <c r="K25" s="26">
        <v>3962187</v>
      </c>
    </row>
    <row r="26" spans="1:11" ht="12.75">
      <c r="A26" s="25">
        <v>23</v>
      </c>
      <c r="B26" s="25" t="s">
        <v>129</v>
      </c>
      <c r="C26" s="26">
        <v>1000000</v>
      </c>
      <c r="D26" s="31"/>
      <c r="E26" s="26">
        <v>23</v>
      </c>
      <c r="F26" s="25" t="s">
        <v>337</v>
      </c>
      <c r="G26" s="26">
        <v>960560</v>
      </c>
      <c r="H26" s="31"/>
      <c r="I26" s="31">
        <v>23</v>
      </c>
      <c r="J26" s="25" t="s">
        <v>186</v>
      </c>
      <c r="K26" s="26">
        <v>3186813</v>
      </c>
    </row>
    <row r="27" spans="1:11" ht="12.75">
      <c r="A27" s="25">
        <v>24</v>
      </c>
      <c r="B27" s="25" t="s">
        <v>593</v>
      </c>
      <c r="C27" s="26">
        <v>1000000</v>
      </c>
      <c r="D27" s="31"/>
      <c r="E27" s="26">
        <v>24</v>
      </c>
      <c r="F27" s="25" t="s">
        <v>556</v>
      </c>
      <c r="G27" s="26">
        <v>918295</v>
      </c>
      <c r="H27" s="31"/>
      <c r="I27" s="31">
        <v>24</v>
      </c>
      <c r="J27" s="25" t="s">
        <v>23</v>
      </c>
      <c r="K27" s="26">
        <v>2300000</v>
      </c>
    </row>
    <row r="28" spans="1:11" ht="12.75">
      <c r="A28" s="25">
        <v>25</v>
      </c>
      <c r="B28" s="25" t="s">
        <v>600</v>
      </c>
      <c r="C28" s="26">
        <v>985545</v>
      </c>
      <c r="D28" s="31"/>
      <c r="E28" s="26">
        <v>25</v>
      </c>
      <c r="F28" s="25" t="s">
        <v>505</v>
      </c>
      <c r="G28" s="26">
        <v>822525</v>
      </c>
      <c r="H28" s="31"/>
      <c r="I28" s="31">
        <v>25</v>
      </c>
      <c r="J28" s="25" t="s">
        <v>34</v>
      </c>
      <c r="K28" s="26">
        <v>2299509</v>
      </c>
    </row>
    <row r="29" spans="1:11" ht="12.75">
      <c r="A29" s="25">
        <v>26</v>
      </c>
      <c r="B29" s="25" t="s">
        <v>288</v>
      </c>
      <c r="C29" s="26">
        <v>734442</v>
      </c>
      <c r="D29" s="31"/>
      <c r="E29" s="26">
        <v>26</v>
      </c>
      <c r="F29" s="25" t="s">
        <v>600</v>
      </c>
      <c r="G29" s="26">
        <v>793543</v>
      </c>
      <c r="H29" s="31"/>
      <c r="I29" s="31">
        <v>26</v>
      </c>
      <c r="J29" s="25" t="s">
        <v>69</v>
      </c>
      <c r="K29" s="26">
        <v>1964471</v>
      </c>
    </row>
    <row r="30" spans="1:11" ht="12.75">
      <c r="A30" s="25">
        <v>27</v>
      </c>
      <c r="B30" s="25" t="s">
        <v>556</v>
      </c>
      <c r="C30" s="26">
        <v>686814</v>
      </c>
      <c r="D30" s="31"/>
      <c r="E30" s="26">
        <v>27</v>
      </c>
      <c r="F30" s="25" t="s">
        <v>186</v>
      </c>
      <c r="G30" s="26">
        <v>686813</v>
      </c>
      <c r="H30" s="31"/>
      <c r="I30" s="31">
        <v>27</v>
      </c>
      <c r="J30" s="25" t="s">
        <v>102</v>
      </c>
      <c r="K30" s="26">
        <v>1846731</v>
      </c>
    </row>
    <row r="31" spans="1:11" ht="12.75">
      <c r="A31" s="25">
        <v>28</v>
      </c>
      <c r="B31" s="25" t="s">
        <v>448</v>
      </c>
      <c r="C31" s="26">
        <v>631773</v>
      </c>
      <c r="D31" s="31"/>
      <c r="E31" s="26">
        <v>28</v>
      </c>
      <c r="F31" s="25" t="s">
        <v>79</v>
      </c>
      <c r="G31" s="26">
        <v>600738</v>
      </c>
      <c r="H31" s="31"/>
      <c r="I31" s="31">
        <v>28</v>
      </c>
      <c r="J31" s="25" t="s">
        <v>600</v>
      </c>
      <c r="K31" s="26">
        <v>1779088</v>
      </c>
    </row>
    <row r="32" spans="1:11" ht="12.75">
      <c r="A32" s="25">
        <v>29</v>
      </c>
      <c r="B32" s="25" t="s">
        <v>69</v>
      </c>
      <c r="C32" s="26">
        <v>590845</v>
      </c>
      <c r="D32" s="31"/>
      <c r="E32" s="26">
        <v>29</v>
      </c>
      <c r="F32" s="25" t="s">
        <v>94</v>
      </c>
      <c r="G32" s="26">
        <v>296648</v>
      </c>
      <c r="H32" s="31"/>
      <c r="I32" s="31">
        <v>29</v>
      </c>
      <c r="J32" s="25" t="s">
        <v>556</v>
      </c>
      <c r="K32" s="26">
        <v>1605109</v>
      </c>
    </row>
    <row r="33" spans="1:11" ht="12.75">
      <c r="A33" s="25">
        <v>30</v>
      </c>
      <c r="B33" s="25" t="s">
        <v>23</v>
      </c>
      <c r="C33" s="26">
        <v>500000</v>
      </c>
      <c r="D33" s="31"/>
      <c r="E33" s="26">
        <v>30</v>
      </c>
      <c r="F33" s="25" t="s">
        <v>252</v>
      </c>
      <c r="G33" s="26">
        <v>196500</v>
      </c>
      <c r="H33" s="31"/>
      <c r="I33" s="31">
        <v>30</v>
      </c>
      <c r="J33" s="25" t="s">
        <v>197</v>
      </c>
      <c r="K33" s="26">
        <v>1451177</v>
      </c>
    </row>
    <row r="34" spans="1:11" ht="12.75">
      <c r="A34" s="25">
        <v>31</v>
      </c>
      <c r="B34" s="25" t="s">
        <v>43</v>
      </c>
      <c r="C34" s="26">
        <v>407000</v>
      </c>
      <c r="D34" s="31"/>
      <c r="E34" s="26">
        <v>31</v>
      </c>
      <c r="F34" s="25" t="s">
        <v>38</v>
      </c>
      <c r="G34" s="26">
        <v>179000</v>
      </c>
      <c r="H34" s="31"/>
      <c r="I34" s="31">
        <v>31</v>
      </c>
      <c r="J34" s="25" t="s">
        <v>46</v>
      </c>
      <c r="K34" s="26">
        <v>1345764</v>
      </c>
    </row>
    <row r="35" spans="1:11" ht="12.75">
      <c r="A35" s="25">
        <v>32</v>
      </c>
      <c r="B35" s="25" t="s">
        <v>404</v>
      </c>
      <c r="C35" s="26">
        <v>374000</v>
      </c>
      <c r="D35" s="31"/>
      <c r="E35" s="26">
        <v>32</v>
      </c>
      <c r="F35" s="25" t="s">
        <v>212</v>
      </c>
      <c r="G35" s="26">
        <v>126543</v>
      </c>
      <c r="H35" s="31"/>
      <c r="I35" s="31">
        <v>32</v>
      </c>
      <c r="J35" s="25" t="s">
        <v>240</v>
      </c>
      <c r="K35" s="26">
        <v>1000000</v>
      </c>
    </row>
    <row r="36" spans="1:11" ht="12.75">
      <c r="A36" s="25">
        <v>33</v>
      </c>
      <c r="B36" s="25" t="s">
        <v>371</v>
      </c>
      <c r="C36" s="26">
        <v>274726</v>
      </c>
      <c r="D36" s="31"/>
      <c r="E36" s="26">
        <v>33</v>
      </c>
      <c r="F36" s="25" t="s">
        <v>104</v>
      </c>
      <c r="G36" s="26">
        <v>103007</v>
      </c>
      <c r="H36" s="31"/>
      <c r="I36" s="31">
        <v>33</v>
      </c>
      <c r="J36" s="25" t="s">
        <v>503</v>
      </c>
      <c r="K36" s="26">
        <v>1000000</v>
      </c>
    </row>
    <row r="37" spans="1:11" ht="12.75">
      <c r="A37" s="25">
        <v>34</v>
      </c>
      <c r="B37" s="25" t="s">
        <v>474</v>
      </c>
      <c r="C37" s="26">
        <v>274726</v>
      </c>
      <c r="D37" s="31"/>
      <c r="E37" s="26">
        <v>34</v>
      </c>
      <c r="F37" s="25" t="s">
        <v>222</v>
      </c>
      <c r="G37" s="26">
        <v>70330</v>
      </c>
      <c r="H37" s="31"/>
      <c r="I37" s="31">
        <v>34</v>
      </c>
      <c r="J37" s="25" t="s">
        <v>129</v>
      </c>
      <c r="K37" s="26">
        <v>1000000</v>
      </c>
    </row>
    <row r="38" spans="1:11" ht="12.75">
      <c r="A38" s="25">
        <v>35</v>
      </c>
      <c r="B38" s="25" t="s">
        <v>618</v>
      </c>
      <c r="C38" s="26">
        <v>271150</v>
      </c>
      <c r="D38" s="31"/>
      <c r="E38" s="26">
        <v>35</v>
      </c>
      <c r="F38" s="25" t="s">
        <v>588</v>
      </c>
      <c r="G38" s="26">
        <v>68120</v>
      </c>
      <c r="H38" s="31"/>
      <c r="I38" s="31">
        <v>35</v>
      </c>
      <c r="J38" s="25" t="s">
        <v>593</v>
      </c>
      <c r="K38" s="26">
        <v>1000000</v>
      </c>
    </row>
    <row r="39" spans="1:11" ht="12.75">
      <c r="A39" s="25">
        <v>36</v>
      </c>
      <c r="B39" s="25" t="s">
        <v>44</v>
      </c>
      <c r="C39" s="26">
        <v>240642</v>
      </c>
      <c r="D39" s="31"/>
      <c r="E39" s="26">
        <v>36</v>
      </c>
      <c r="F39" s="25" t="s">
        <v>113</v>
      </c>
      <c r="G39" s="26">
        <v>62433</v>
      </c>
      <c r="H39" s="31"/>
      <c r="I39" s="31">
        <v>36</v>
      </c>
      <c r="J39" s="25" t="s">
        <v>337</v>
      </c>
      <c r="K39" s="26">
        <v>960560</v>
      </c>
    </row>
    <row r="40" spans="1:11" ht="12.75">
      <c r="A40" s="25">
        <v>37</v>
      </c>
      <c r="B40" s="25" t="s">
        <v>9</v>
      </c>
      <c r="C40" s="26">
        <v>150000</v>
      </c>
      <c r="D40" s="31"/>
      <c r="E40" s="26">
        <v>37</v>
      </c>
      <c r="F40" s="25" t="s">
        <v>360</v>
      </c>
      <c r="G40" s="26">
        <v>50310</v>
      </c>
      <c r="H40" s="31"/>
      <c r="I40" s="31">
        <v>37</v>
      </c>
      <c r="J40" s="25" t="s">
        <v>448</v>
      </c>
      <c r="K40" s="26">
        <v>660146</v>
      </c>
    </row>
    <row r="41" spans="1:11" ht="12.75">
      <c r="A41" s="25">
        <v>38</v>
      </c>
      <c r="B41" s="25" t="s">
        <v>136</v>
      </c>
      <c r="C41" s="26">
        <v>143500</v>
      </c>
      <c r="D41" s="31"/>
      <c r="E41" s="26">
        <v>38</v>
      </c>
      <c r="F41" s="25" t="s">
        <v>394</v>
      </c>
      <c r="G41" s="26">
        <v>39274</v>
      </c>
      <c r="H41" s="31"/>
      <c r="I41" s="31">
        <v>38</v>
      </c>
      <c r="J41" s="25" t="s">
        <v>79</v>
      </c>
      <c r="K41" s="26">
        <v>600738</v>
      </c>
    </row>
    <row r="42" spans="1:11" ht="12.75">
      <c r="A42" s="25">
        <v>39</v>
      </c>
      <c r="B42" s="25" t="s">
        <v>494</v>
      </c>
      <c r="C42" s="26">
        <v>143112</v>
      </c>
      <c r="D42" s="31"/>
      <c r="E42" s="26">
        <v>39</v>
      </c>
      <c r="F42" s="25" t="s">
        <v>575</v>
      </c>
      <c r="G42" s="26">
        <v>37171</v>
      </c>
      <c r="H42" s="31"/>
      <c r="I42" s="31">
        <v>39</v>
      </c>
      <c r="J42" s="25" t="s">
        <v>43</v>
      </c>
      <c r="K42" s="26">
        <v>407000</v>
      </c>
    </row>
    <row r="43" spans="1:11" ht="12.75">
      <c r="A43" s="25">
        <v>40</v>
      </c>
      <c r="B43" s="25" t="s">
        <v>272</v>
      </c>
      <c r="C43" s="26">
        <v>137363</v>
      </c>
      <c r="D43" s="31"/>
      <c r="E43" s="26">
        <v>40</v>
      </c>
      <c r="F43" s="25" t="s">
        <v>448</v>
      </c>
      <c r="G43" s="26">
        <v>28373</v>
      </c>
      <c r="H43" s="31"/>
      <c r="I43" s="31">
        <v>40</v>
      </c>
      <c r="J43" s="25" t="s">
        <v>404</v>
      </c>
      <c r="K43" s="26">
        <v>374000</v>
      </c>
    </row>
    <row r="44" spans="1:11" ht="12.75">
      <c r="A44" s="25">
        <v>41</v>
      </c>
      <c r="B44" s="25" t="s">
        <v>133</v>
      </c>
      <c r="C44" s="26">
        <v>104822</v>
      </c>
      <c r="D44" s="31"/>
      <c r="E44" s="26">
        <v>41</v>
      </c>
      <c r="F44" s="25" t="s">
        <v>274</v>
      </c>
      <c r="G44" s="26">
        <v>15205</v>
      </c>
      <c r="H44" s="31"/>
      <c r="I44" s="31">
        <v>41</v>
      </c>
      <c r="J44" s="25" t="s">
        <v>94</v>
      </c>
      <c r="K44" s="26">
        <v>296648</v>
      </c>
    </row>
    <row r="45" spans="1:11" ht="12.75">
      <c r="A45" s="25">
        <v>42</v>
      </c>
      <c r="B45" s="25" t="s">
        <v>217</v>
      </c>
      <c r="C45" s="26">
        <v>88889</v>
      </c>
      <c r="D45" s="31"/>
      <c r="E45" s="26">
        <v>42</v>
      </c>
      <c r="F45" s="25" t="s">
        <v>211</v>
      </c>
      <c r="G45" s="26">
        <v>15087</v>
      </c>
      <c r="H45" s="31"/>
      <c r="I45" s="31">
        <v>42</v>
      </c>
      <c r="J45" s="25" t="s">
        <v>371</v>
      </c>
      <c r="K45" s="26">
        <v>274726</v>
      </c>
    </row>
    <row r="46" spans="1:11" ht="12.75">
      <c r="A46" s="25">
        <v>43</v>
      </c>
      <c r="B46" s="25" t="s">
        <v>619</v>
      </c>
      <c r="C46" s="26">
        <v>85470</v>
      </c>
      <c r="D46" s="31"/>
      <c r="E46" s="26">
        <v>43</v>
      </c>
      <c r="F46" s="25" t="s">
        <v>126</v>
      </c>
      <c r="G46" s="26">
        <v>5869</v>
      </c>
      <c r="H46" s="31"/>
      <c r="I46" s="31">
        <v>43</v>
      </c>
      <c r="J46" s="25" t="s">
        <v>474</v>
      </c>
      <c r="K46" s="26">
        <v>274726</v>
      </c>
    </row>
    <row r="47" spans="1:11" ht="12.75">
      <c r="A47" s="25">
        <v>44</v>
      </c>
      <c r="B47" s="25" t="s">
        <v>369</v>
      </c>
      <c r="C47" s="26">
        <v>74074</v>
      </c>
      <c r="D47" s="31"/>
      <c r="E47" s="26">
        <v>44</v>
      </c>
      <c r="F47" s="25" t="s">
        <v>229</v>
      </c>
      <c r="G47" s="26">
        <v>5376</v>
      </c>
      <c r="H47" s="31"/>
      <c r="I47" s="31">
        <v>44</v>
      </c>
      <c r="J47" s="25" t="s">
        <v>618</v>
      </c>
      <c r="K47" s="26">
        <v>271150</v>
      </c>
    </row>
    <row r="48" spans="1:11" ht="12.75">
      <c r="A48" s="25">
        <v>45</v>
      </c>
      <c r="B48" s="25" t="s">
        <v>34</v>
      </c>
      <c r="C48" s="26">
        <v>69000</v>
      </c>
      <c r="D48" s="31"/>
      <c r="E48" s="26">
        <v>45</v>
      </c>
      <c r="F48" s="25" t="s">
        <v>158</v>
      </c>
      <c r="G48" s="26">
        <v>4361</v>
      </c>
      <c r="H48" s="31"/>
      <c r="I48" s="31">
        <v>45</v>
      </c>
      <c r="J48" s="25" t="s">
        <v>44</v>
      </c>
      <c r="K48" s="26">
        <v>240642</v>
      </c>
    </row>
    <row r="49" spans="1:11" ht="12.75">
      <c r="A49" s="25">
        <v>46</v>
      </c>
      <c r="B49" s="25" t="s">
        <v>574</v>
      </c>
      <c r="C49" s="26">
        <v>68681</v>
      </c>
      <c r="D49" s="31"/>
      <c r="E49" s="26">
        <v>46</v>
      </c>
      <c r="F49" s="25" t="s">
        <v>355</v>
      </c>
      <c r="G49" s="26">
        <v>0</v>
      </c>
      <c r="H49" s="31"/>
      <c r="I49" s="31">
        <v>46</v>
      </c>
      <c r="J49" s="25" t="s">
        <v>252</v>
      </c>
      <c r="K49" s="26">
        <v>196500</v>
      </c>
    </row>
    <row r="50" spans="1:11" ht="12.75">
      <c r="A50" s="25">
        <v>47</v>
      </c>
      <c r="B50" s="25" t="s">
        <v>173</v>
      </c>
      <c r="C50" s="26">
        <v>56561</v>
      </c>
      <c r="D50" s="31"/>
      <c r="E50" s="26">
        <v>47</v>
      </c>
      <c r="F50" s="25" t="s">
        <v>253</v>
      </c>
      <c r="G50" s="26">
        <v>0</v>
      </c>
      <c r="H50" s="31"/>
      <c r="I50" s="31">
        <v>47</v>
      </c>
      <c r="J50" s="25" t="s">
        <v>38</v>
      </c>
      <c r="K50" s="26">
        <v>179000</v>
      </c>
    </row>
    <row r="51" spans="1:11" ht="12.75">
      <c r="A51" s="25">
        <v>48</v>
      </c>
      <c r="B51" s="25" t="s">
        <v>303</v>
      </c>
      <c r="C51" s="26">
        <v>50000</v>
      </c>
      <c r="D51" s="31"/>
      <c r="E51" s="26">
        <v>48</v>
      </c>
      <c r="F51" s="25" t="s">
        <v>9</v>
      </c>
      <c r="G51" s="26"/>
      <c r="H51" s="31"/>
      <c r="I51" s="31">
        <v>48</v>
      </c>
      <c r="J51" s="25" t="s">
        <v>9</v>
      </c>
      <c r="K51" s="26">
        <v>150000</v>
      </c>
    </row>
    <row r="52" spans="1:11" ht="12.75">
      <c r="A52" s="25">
        <v>49</v>
      </c>
      <c r="B52" s="25" t="s">
        <v>384</v>
      </c>
      <c r="C52" s="26">
        <v>30000</v>
      </c>
      <c r="D52" s="31"/>
      <c r="E52" s="26">
        <v>49</v>
      </c>
      <c r="F52" s="25" t="s">
        <v>43</v>
      </c>
      <c r="G52" s="26"/>
      <c r="H52" s="31"/>
      <c r="I52" s="31">
        <v>49</v>
      </c>
      <c r="J52" s="25" t="s">
        <v>136</v>
      </c>
      <c r="K52" s="26">
        <v>143500</v>
      </c>
    </row>
    <row r="53" spans="1:11" ht="12.75">
      <c r="A53" s="25">
        <v>50</v>
      </c>
      <c r="B53" s="25" t="s">
        <v>390</v>
      </c>
      <c r="C53" s="26">
        <v>21127</v>
      </c>
      <c r="D53" s="31"/>
      <c r="E53" s="26">
        <v>50</v>
      </c>
      <c r="F53" s="25" t="s">
        <v>100</v>
      </c>
      <c r="G53" s="26"/>
      <c r="H53" s="31"/>
      <c r="I53" s="31">
        <v>50</v>
      </c>
      <c r="J53" s="25" t="s">
        <v>494</v>
      </c>
      <c r="K53" s="26">
        <v>143112</v>
      </c>
    </row>
    <row r="54" spans="1:11" ht="12.75">
      <c r="A54" s="25">
        <v>51</v>
      </c>
      <c r="B54" s="25" t="s">
        <v>379</v>
      </c>
      <c r="C54" s="26">
        <v>20520</v>
      </c>
      <c r="D54" s="31"/>
      <c r="E54" s="26">
        <v>51</v>
      </c>
      <c r="F54" s="25" t="s">
        <v>390</v>
      </c>
      <c r="G54" s="26"/>
      <c r="H54" s="31"/>
      <c r="I54" s="31">
        <v>51</v>
      </c>
      <c r="J54" s="25" t="s">
        <v>272</v>
      </c>
      <c r="K54" s="26">
        <v>137363</v>
      </c>
    </row>
    <row r="55" spans="1:11" ht="12.75">
      <c r="A55" s="25">
        <v>52</v>
      </c>
      <c r="B55" s="25" t="s">
        <v>408</v>
      </c>
      <c r="C55" s="26">
        <v>15000</v>
      </c>
      <c r="D55" s="31"/>
      <c r="E55" s="26">
        <v>52</v>
      </c>
      <c r="F55" s="25" t="s">
        <v>303</v>
      </c>
      <c r="G55" s="26"/>
      <c r="H55" s="31"/>
      <c r="I55" s="31">
        <v>52</v>
      </c>
      <c r="J55" s="25" t="s">
        <v>212</v>
      </c>
      <c r="K55" s="26">
        <v>126543</v>
      </c>
    </row>
    <row r="56" spans="1:11" ht="12.75">
      <c r="A56" s="25">
        <v>53</v>
      </c>
      <c r="B56" s="25" t="s">
        <v>373</v>
      </c>
      <c r="C56" s="26">
        <v>9537</v>
      </c>
      <c r="D56" s="31"/>
      <c r="E56" s="26">
        <v>53</v>
      </c>
      <c r="F56" s="25" t="s">
        <v>404</v>
      </c>
      <c r="G56" s="26"/>
      <c r="H56" s="31"/>
      <c r="I56" s="31">
        <v>53</v>
      </c>
      <c r="J56" s="25" t="s">
        <v>133</v>
      </c>
      <c r="K56" s="26">
        <v>104822</v>
      </c>
    </row>
    <row r="57" spans="1:11" ht="12.75">
      <c r="A57" s="25">
        <v>54</v>
      </c>
      <c r="B57" s="25" t="s">
        <v>588</v>
      </c>
      <c r="C57" s="26">
        <v>0</v>
      </c>
      <c r="D57" s="31"/>
      <c r="E57" s="26">
        <v>54</v>
      </c>
      <c r="F57" s="25" t="s">
        <v>86</v>
      </c>
      <c r="G57" s="26"/>
      <c r="H57" s="31"/>
      <c r="I57" s="31">
        <v>54</v>
      </c>
      <c r="J57" s="25" t="s">
        <v>104</v>
      </c>
      <c r="K57" s="26">
        <v>103007</v>
      </c>
    </row>
    <row r="58" spans="1:11" ht="12.75">
      <c r="A58" s="25">
        <v>55</v>
      </c>
      <c r="B58" s="25" t="s">
        <v>239</v>
      </c>
      <c r="C58" s="26">
        <v>0</v>
      </c>
      <c r="D58" s="31"/>
      <c r="E58" s="26">
        <v>55</v>
      </c>
      <c r="F58" s="25" t="s">
        <v>384</v>
      </c>
      <c r="G58" s="26"/>
      <c r="H58" s="31"/>
      <c r="I58" s="31">
        <v>55</v>
      </c>
      <c r="J58" s="25" t="s">
        <v>217</v>
      </c>
      <c r="K58" s="26">
        <v>88889</v>
      </c>
    </row>
    <row r="59" spans="1:11" ht="12.75">
      <c r="A59" s="25">
        <v>56</v>
      </c>
      <c r="B59" s="25" t="s">
        <v>212</v>
      </c>
      <c r="C59" s="26"/>
      <c r="D59" s="31"/>
      <c r="E59" s="26">
        <v>56</v>
      </c>
      <c r="F59" s="25" t="s">
        <v>408</v>
      </c>
      <c r="G59" s="26"/>
      <c r="H59" s="31"/>
      <c r="I59" s="31">
        <v>56</v>
      </c>
      <c r="J59" s="25" t="s">
        <v>619</v>
      </c>
      <c r="K59" s="26">
        <v>85470</v>
      </c>
    </row>
    <row r="60" spans="1:11" ht="12.75">
      <c r="A60" s="25">
        <v>57</v>
      </c>
      <c r="B60" s="25" t="s">
        <v>274</v>
      </c>
      <c r="C60" s="26"/>
      <c r="D60" s="31"/>
      <c r="E60" s="26">
        <v>57</v>
      </c>
      <c r="F60" s="25" t="s">
        <v>136</v>
      </c>
      <c r="G60" s="26"/>
      <c r="H60" s="31"/>
      <c r="I60" s="31">
        <v>57</v>
      </c>
      <c r="J60" s="25" t="s">
        <v>369</v>
      </c>
      <c r="K60" s="26">
        <v>74074</v>
      </c>
    </row>
    <row r="61" spans="1:11" ht="12.75">
      <c r="A61" s="25">
        <v>58</v>
      </c>
      <c r="B61" s="25" t="s">
        <v>38</v>
      </c>
      <c r="C61" s="26"/>
      <c r="D61" s="31"/>
      <c r="E61" s="26">
        <v>58</v>
      </c>
      <c r="F61" s="25" t="s">
        <v>133</v>
      </c>
      <c r="G61" s="26"/>
      <c r="H61" s="31"/>
      <c r="I61" s="31">
        <v>58</v>
      </c>
      <c r="J61" s="25" t="s">
        <v>222</v>
      </c>
      <c r="K61" s="26">
        <v>70330</v>
      </c>
    </row>
    <row r="62" spans="1:11" ht="12.75">
      <c r="A62" s="25">
        <v>59</v>
      </c>
      <c r="B62" s="25" t="s">
        <v>158</v>
      </c>
      <c r="C62" s="26"/>
      <c r="D62" s="31"/>
      <c r="E62" s="26">
        <v>59</v>
      </c>
      <c r="F62" s="25" t="s">
        <v>240</v>
      </c>
      <c r="G62" s="26"/>
      <c r="H62" s="31"/>
      <c r="I62" s="31">
        <v>59</v>
      </c>
      <c r="J62" s="25" t="s">
        <v>574</v>
      </c>
      <c r="K62" s="26">
        <v>68681</v>
      </c>
    </row>
    <row r="63" spans="1:11" ht="12.75">
      <c r="A63" s="25">
        <v>60</v>
      </c>
      <c r="B63" s="25" t="s">
        <v>104</v>
      </c>
      <c r="C63" s="26"/>
      <c r="D63" s="31"/>
      <c r="E63" s="26">
        <v>60</v>
      </c>
      <c r="F63" s="25" t="s">
        <v>102</v>
      </c>
      <c r="G63" s="26"/>
      <c r="H63" s="31"/>
      <c r="I63" s="31">
        <v>60</v>
      </c>
      <c r="J63" s="25" t="s">
        <v>588</v>
      </c>
      <c r="K63" s="26">
        <v>68120</v>
      </c>
    </row>
    <row r="64" spans="1:11" ht="12.75">
      <c r="A64" s="25">
        <v>61</v>
      </c>
      <c r="B64" s="25" t="s">
        <v>94</v>
      </c>
      <c r="C64" s="26"/>
      <c r="D64" s="31"/>
      <c r="E64" s="26">
        <v>61</v>
      </c>
      <c r="F64" s="25" t="s">
        <v>512</v>
      </c>
      <c r="G64" s="26"/>
      <c r="H64" s="31"/>
      <c r="I64" s="31">
        <v>61</v>
      </c>
      <c r="J64" s="25" t="s">
        <v>113</v>
      </c>
      <c r="K64" s="26">
        <v>62433</v>
      </c>
    </row>
    <row r="65" spans="1:11" ht="12.75">
      <c r="A65" s="25">
        <v>62</v>
      </c>
      <c r="B65" s="25" t="s">
        <v>252</v>
      </c>
      <c r="C65" s="26"/>
      <c r="D65" s="31"/>
      <c r="E65" s="26">
        <v>62</v>
      </c>
      <c r="F65" s="25" t="s">
        <v>503</v>
      </c>
      <c r="G65" s="26"/>
      <c r="H65" s="31"/>
      <c r="I65" s="31">
        <v>62</v>
      </c>
      <c r="J65" s="25" t="s">
        <v>173</v>
      </c>
      <c r="K65" s="26">
        <v>56561</v>
      </c>
    </row>
    <row r="66" spans="1:11" ht="12.75">
      <c r="A66" s="25">
        <v>63</v>
      </c>
      <c r="B66" s="25" t="s">
        <v>229</v>
      </c>
      <c r="C66" s="26"/>
      <c r="D66" s="31"/>
      <c r="E66" s="26">
        <v>63</v>
      </c>
      <c r="F66" s="25" t="s">
        <v>129</v>
      </c>
      <c r="G66" s="26"/>
      <c r="H66" s="31"/>
      <c r="I66" s="31">
        <v>63</v>
      </c>
      <c r="J66" s="25" t="s">
        <v>360</v>
      </c>
      <c r="K66" s="26">
        <v>50310</v>
      </c>
    </row>
    <row r="67" spans="1:11" ht="12.75">
      <c r="A67" s="25">
        <v>64</v>
      </c>
      <c r="B67" s="25" t="s">
        <v>394</v>
      </c>
      <c r="C67" s="26"/>
      <c r="D67" s="31"/>
      <c r="E67" s="26">
        <v>64</v>
      </c>
      <c r="F67" s="25" t="s">
        <v>173</v>
      </c>
      <c r="G67" s="26"/>
      <c r="H67" s="31"/>
      <c r="I67" s="31">
        <v>64</v>
      </c>
      <c r="J67" s="25" t="s">
        <v>303</v>
      </c>
      <c r="K67" s="26">
        <v>50000</v>
      </c>
    </row>
    <row r="68" spans="1:11" ht="12.75">
      <c r="A68" s="25">
        <v>65</v>
      </c>
      <c r="B68" s="25" t="s">
        <v>197</v>
      </c>
      <c r="C68" s="26"/>
      <c r="D68" s="31"/>
      <c r="E68" s="26">
        <v>65</v>
      </c>
      <c r="F68" s="25" t="s">
        <v>379</v>
      </c>
      <c r="G68" s="26"/>
      <c r="H68" s="31"/>
      <c r="I68" s="31">
        <v>65</v>
      </c>
      <c r="J68" s="25" t="s">
        <v>394</v>
      </c>
      <c r="K68" s="26">
        <v>39274</v>
      </c>
    </row>
    <row r="69" spans="1:11" ht="12.75">
      <c r="A69" s="25">
        <v>66</v>
      </c>
      <c r="B69" s="25" t="s">
        <v>222</v>
      </c>
      <c r="C69" s="26"/>
      <c r="D69" s="31"/>
      <c r="E69" s="26">
        <v>66</v>
      </c>
      <c r="F69" s="25" t="s">
        <v>217</v>
      </c>
      <c r="G69" s="26"/>
      <c r="H69" s="31"/>
      <c r="I69" s="31">
        <v>66</v>
      </c>
      <c r="J69" s="25" t="s">
        <v>575</v>
      </c>
      <c r="K69" s="26">
        <v>37171</v>
      </c>
    </row>
    <row r="70" spans="1:11" ht="12.75">
      <c r="A70" s="25">
        <v>67</v>
      </c>
      <c r="B70" s="25" t="s">
        <v>113</v>
      </c>
      <c r="C70" s="26"/>
      <c r="D70" s="31"/>
      <c r="E70" s="26">
        <v>67</v>
      </c>
      <c r="F70" s="25" t="s">
        <v>593</v>
      </c>
      <c r="G70" s="26"/>
      <c r="H70" s="31"/>
      <c r="I70" s="31">
        <v>67</v>
      </c>
      <c r="J70" s="25" t="s">
        <v>384</v>
      </c>
      <c r="K70" s="26">
        <v>30000</v>
      </c>
    </row>
    <row r="71" spans="1:11" ht="12.75">
      <c r="A71" s="25">
        <v>68</v>
      </c>
      <c r="B71" s="25" t="s">
        <v>355</v>
      </c>
      <c r="C71" s="26"/>
      <c r="D71" s="31"/>
      <c r="E71" s="26">
        <v>68</v>
      </c>
      <c r="F71" s="25" t="s">
        <v>574</v>
      </c>
      <c r="G71" s="26"/>
      <c r="H71" s="31"/>
      <c r="I71" s="31">
        <v>68</v>
      </c>
      <c r="J71" s="25" t="s">
        <v>390</v>
      </c>
      <c r="K71" s="26">
        <v>21127</v>
      </c>
    </row>
    <row r="72" spans="1:11" ht="12.75">
      <c r="A72" s="25">
        <v>69</v>
      </c>
      <c r="B72" s="25" t="s">
        <v>79</v>
      </c>
      <c r="C72" s="26"/>
      <c r="D72" s="31"/>
      <c r="E72" s="26">
        <v>69</v>
      </c>
      <c r="F72" s="25" t="s">
        <v>618</v>
      </c>
      <c r="G72" s="26"/>
      <c r="H72" s="31"/>
      <c r="I72" s="31">
        <v>69</v>
      </c>
      <c r="J72" s="25" t="s">
        <v>379</v>
      </c>
      <c r="K72" s="26">
        <v>20520</v>
      </c>
    </row>
    <row r="73" spans="1:11" ht="12.75">
      <c r="A73" s="25">
        <v>70</v>
      </c>
      <c r="B73" s="25" t="s">
        <v>253</v>
      </c>
      <c r="C73" s="26"/>
      <c r="D73" s="31"/>
      <c r="E73" s="26">
        <v>70</v>
      </c>
      <c r="F73" s="25" t="s">
        <v>373</v>
      </c>
      <c r="G73" s="26"/>
      <c r="H73" s="31"/>
      <c r="I73" s="31">
        <v>70</v>
      </c>
      <c r="J73" s="25" t="s">
        <v>274</v>
      </c>
      <c r="K73" s="26">
        <v>15205</v>
      </c>
    </row>
    <row r="74" spans="1:11" ht="12.75">
      <c r="A74" s="25">
        <v>71</v>
      </c>
      <c r="B74" s="25" t="s">
        <v>211</v>
      </c>
      <c r="C74" s="26"/>
      <c r="D74" s="31"/>
      <c r="E74" s="26">
        <v>71</v>
      </c>
      <c r="F74" s="25" t="s">
        <v>369</v>
      </c>
      <c r="G74" s="26"/>
      <c r="H74" s="31"/>
      <c r="I74" s="31">
        <v>71</v>
      </c>
      <c r="J74" s="25" t="s">
        <v>211</v>
      </c>
      <c r="K74" s="26">
        <v>15087</v>
      </c>
    </row>
    <row r="75" spans="1:11" ht="12.75">
      <c r="A75" s="25">
        <v>72</v>
      </c>
      <c r="B75" s="25" t="s">
        <v>575</v>
      </c>
      <c r="C75" s="26"/>
      <c r="D75" s="31"/>
      <c r="E75" s="26">
        <v>72</v>
      </c>
      <c r="F75" s="25" t="s">
        <v>272</v>
      </c>
      <c r="G75" s="26"/>
      <c r="H75" s="31"/>
      <c r="I75" s="31">
        <v>72</v>
      </c>
      <c r="J75" s="25" t="s">
        <v>408</v>
      </c>
      <c r="K75" s="26">
        <v>15000</v>
      </c>
    </row>
    <row r="76" spans="1:11" ht="12.75">
      <c r="A76" s="25">
        <v>73</v>
      </c>
      <c r="B76" s="25" t="s">
        <v>126</v>
      </c>
      <c r="C76" s="26"/>
      <c r="D76" s="31"/>
      <c r="E76" s="26">
        <v>73</v>
      </c>
      <c r="F76" s="25" t="s">
        <v>371</v>
      </c>
      <c r="G76" s="26"/>
      <c r="H76" s="31"/>
      <c r="I76" s="31">
        <v>73</v>
      </c>
      <c r="J76" s="25" t="s">
        <v>373</v>
      </c>
      <c r="K76" s="26">
        <v>9537</v>
      </c>
    </row>
    <row r="77" spans="1:11" ht="12.75">
      <c r="A77" s="25">
        <v>74</v>
      </c>
      <c r="B77" s="25" t="s">
        <v>635</v>
      </c>
      <c r="C77" s="26"/>
      <c r="D77" s="31"/>
      <c r="E77" s="26">
        <v>74</v>
      </c>
      <c r="F77" s="25" t="s">
        <v>474</v>
      </c>
      <c r="G77" s="26"/>
      <c r="H77" s="31"/>
      <c r="I77" s="31">
        <v>74</v>
      </c>
      <c r="J77" s="25" t="s">
        <v>126</v>
      </c>
      <c r="K77" s="26">
        <v>5869</v>
      </c>
    </row>
    <row r="78" spans="1:11" ht="12.75">
      <c r="A78" s="25">
        <v>75</v>
      </c>
      <c r="B78" s="25" t="s">
        <v>46</v>
      </c>
      <c r="C78" s="26"/>
      <c r="D78" s="31"/>
      <c r="E78" s="26">
        <v>75</v>
      </c>
      <c r="F78" s="25" t="s">
        <v>494</v>
      </c>
      <c r="G78" s="26"/>
      <c r="H78" s="31"/>
      <c r="I78" s="31">
        <v>75</v>
      </c>
      <c r="J78" s="25" t="s">
        <v>229</v>
      </c>
      <c r="K78" s="26">
        <v>5376</v>
      </c>
    </row>
    <row r="79" spans="1:11" ht="12.75">
      <c r="A79" s="25">
        <v>76</v>
      </c>
      <c r="B79" s="25" t="s">
        <v>337</v>
      </c>
      <c r="C79" s="26"/>
      <c r="D79" s="31"/>
      <c r="E79" s="26">
        <v>76</v>
      </c>
      <c r="F79" s="25" t="s">
        <v>619</v>
      </c>
      <c r="G79" s="26"/>
      <c r="H79" s="31"/>
      <c r="I79" s="31">
        <v>76</v>
      </c>
      <c r="J79" s="25" t="s">
        <v>158</v>
      </c>
      <c r="K79" s="26">
        <v>4361</v>
      </c>
    </row>
    <row r="80" spans="1:11" ht="12.75">
      <c r="A80" s="25">
        <v>77</v>
      </c>
      <c r="B80" s="25" t="s">
        <v>360</v>
      </c>
      <c r="C80" s="26"/>
      <c r="D80" s="31"/>
      <c r="E80" s="26">
        <v>77</v>
      </c>
      <c r="F80" s="25" t="s">
        <v>44</v>
      </c>
      <c r="G80" s="26"/>
      <c r="H80" s="31"/>
      <c r="I80" s="31">
        <v>77</v>
      </c>
      <c r="J80" s="25" t="s">
        <v>355</v>
      </c>
      <c r="K80" s="26">
        <v>0</v>
      </c>
    </row>
    <row r="81" spans="1:11" ht="12.75">
      <c r="A81" s="25">
        <v>78</v>
      </c>
      <c r="B81" s="25" t="s">
        <v>137</v>
      </c>
      <c r="C81" s="26"/>
      <c r="D81" s="31"/>
      <c r="E81" s="26">
        <v>78</v>
      </c>
      <c r="F81" s="25" t="s">
        <v>239</v>
      </c>
      <c r="G81" s="26"/>
      <c r="H81" s="31"/>
      <c r="I81" s="31">
        <v>78</v>
      </c>
      <c r="J81" s="25" t="s">
        <v>253</v>
      </c>
      <c r="K81" s="26">
        <v>0</v>
      </c>
    </row>
    <row r="82" spans="1:11" ht="12.75">
      <c r="A82" s="25">
        <v>79</v>
      </c>
      <c r="B82" s="25" t="s">
        <v>383</v>
      </c>
      <c r="C82" s="26"/>
      <c r="D82" s="31"/>
      <c r="E82" s="26">
        <v>79</v>
      </c>
      <c r="F82" s="25" t="s">
        <v>302</v>
      </c>
      <c r="G82" s="26"/>
      <c r="H82" s="31"/>
      <c r="I82" s="31">
        <v>79</v>
      </c>
      <c r="J82" s="25" t="s">
        <v>239</v>
      </c>
      <c r="K82" s="26">
        <v>0</v>
      </c>
    </row>
    <row r="83" spans="2:11" ht="12.75">
      <c r="B83" s="36" t="s">
        <v>654</v>
      </c>
      <c r="C83" s="37">
        <f>SUM(C4:C82)</f>
        <v>230872471</v>
      </c>
      <c r="F83" s="36" t="s">
        <v>655</v>
      </c>
      <c r="G83" s="37">
        <f>SUM(G4:G82)</f>
        <v>143964652</v>
      </c>
      <c r="J83" s="36" t="s">
        <v>649</v>
      </c>
      <c r="K83" s="37">
        <f>SUM(K4:K82)</f>
        <v>374837123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83"/>
  <sheetViews>
    <sheetView zoomScalePageLayoutView="0" workbookViewId="0" topLeftCell="C1">
      <selection activeCell="K83" sqref="K2:K83"/>
    </sheetView>
  </sheetViews>
  <sheetFormatPr defaultColWidth="9.140625" defaultRowHeight="12.75"/>
  <cols>
    <col min="1" max="1" width="59.00390625" style="0" bestFit="1" customWidth="1"/>
    <col min="2" max="2" width="10.00390625" style="0" bestFit="1" customWidth="1"/>
    <col min="6" max="6" width="59.00390625" style="0" bestFit="1" customWidth="1"/>
    <col min="7" max="7" width="10.00390625" style="0" bestFit="1" customWidth="1"/>
    <col min="8" max="8" width="59.00390625" style="0" bestFit="1" customWidth="1"/>
    <col min="10" max="10" width="59.00390625" style="0" bestFit="1" customWidth="1"/>
  </cols>
  <sheetData>
    <row r="1" spans="2:11" ht="12.75">
      <c r="B1" t="s">
        <v>669</v>
      </c>
      <c r="C1" t="s">
        <v>670</v>
      </c>
      <c r="D1" t="s">
        <v>671</v>
      </c>
      <c r="G1" t="s">
        <v>669</v>
      </c>
      <c r="I1" t="s">
        <v>670</v>
      </c>
      <c r="K1" t="s">
        <v>671</v>
      </c>
    </row>
    <row r="2" spans="1:11" ht="12.75">
      <c r="A2" s="5" t="s">
        <v>536</v>
      </c>
      <c r="B2" s="16"/>
      <c r="C2" s="17">
        <v>0</v>
      </c>
      <c r="D2" s="18">
        <v>0</v>
      </c>
      <c r="F2" s="5" t="s">
        <v>536</v>
      </c>
      <c r="G2" s="16"/>
      <c r="H2" s="5" t="s">
        <v>536</v>
      </c>
      <c r="I2" s="17">
        <v>0</v>
      </c>
      <c r="J2" s="5" t="s">
        <v>536</v>
      </c>
      <c r="K2" s="18">
        <v>0</v>
      </c>
    </row>
    <row r="3" spans="1:11" ht="12.75">
      <c r="A3" s="10" t="s">
        <v>9</v>
      </c>
      <c r="B3" s="19">
        <v>150000</v>
      </c>
      <c r="C3" s="20"/>
      <c r="D3" s="21">
        <v>150000</v>
      </c>
      <c r="F3" s="10" t="s">
        <v>9</v>
      </c>
      <c r="G3" s="19">
        <v>150000</v>
      </c>
      <c r="H3" s="10" t="s">
        <v>9</v>
      </c>
      <c r="I3" s="20"/>
      <c r="J3" s="10" t="s">
        <v>9</v>
      </c>
      <c r="K3" s="21">
        <v>150000</v>
      </c>
    </row>
    <row r="4" spans="1:11" ht="12.75">
      <c r="A4" s="10" t="s">
        <v>43</v>
      </c>
      <c r="B4" s="19">
        <v>407000</v>
      </c>
      <c r="C4" s="20"/>
      <c r="D4" s="21">
        <v>407000</v>
      </c>
      <c r="F4" s="10" t="s">
        <v>43</v>
      </c>
      <c r="G4" s="19">
        <v>407000</v>
      </c>
      <c r="H4" s="10" t="s">
        <v>43</v>
      </c>
      <c r="I4" s="20"/>
      <c r="J4" s="10" t="s">
        <v>43</v>
      </c>
      <c r="K4" s="21">
        <v>407000</v>
      </c>
    </row>
    <row r="5" spans="1:11" ht="12.75">
      <c r="A5" s="10" t="s">
        <v>100</v>
      </c>
      <c r="B5" s="19">
        <v>14467119</v>
      </c>
      <c r="C5" s="20"/>
      <c r="D5" s="21">
        <v>14467119</v>
      </c>
      <c r="F5" s="10" t="s">
        <v>100</v>
      </c>
      <c r="G5" s="19">
        <v>14467119</v>
      </c>
      <c r="H5" s="10" t="s">
        <v>100</v>
      </c>
      <c r="I5" s="20"/>
      <c r="J5" s="10" t="s">
        <v>100</v>
      </c>
      <c r="K5" s="21">
        <v>14467119</v>
      </c>
    </row>
    <row r="6" spans="1:11" ht="12.75">
      <c r="A6" s="10" t="s">
        <v>212</v>
      </c>
      <c r="B6" s="19"/>
      <c r="C6" s="20">
        <v>126543</v>
      </c>
      <c r="D6" s="21">
        <v>126543</v>
      </c>
      <c r="F6" s="10" t="s">
        <v>212</v>
      </c>
      <c r="G6" s="19"/>
      <c r="H6" s="10" t="s">
        <v>212</v>
      </c>
      <c r="I6" s="20">
        <v>126543</v>
      </c>
      <c r="J6" s="10" t="s">
        <v>212</v>
      </c>
      <c r="K6" s="21">
        <v>126543</v>
      </c>
    </row>
    <row r="7" spans="1:11" ht="12.75">
      <c r="A7" s="10" t="s">
        <v>274</v>
      </c>
      <c r="B7" s="19"/>
      <c r="C7" s="20">
        <v>15205</v>
      </c>
      <c r="D7" s="21">
        <v>15205</v>
      </c>
      <c r="F7" s="10" t="s">
        <v>274</v>
      </c>
      <c r="G7" s="19"/>
      <c r="H7" s="10" t="s">
        <v>274</v>
      </c>
      <c r="I7" s="20">
        <v>15205</v>
      </c>
      <c r="J7" s="10" t="s">
        <v>274</v>
      </c>
      <c r="K7" s="21">
        <v>15205</v>
      </c>
    </row>
    <row r="8" spans="1:11" ht="12.75">
      <c r="A8" s="10" t="s">
        <v>390</v>
      </c>
      <c r="B8" s="19">
        <v>21127</v>
      </c>
      <c r="C8" s="20"/>
      <c r="D8" s="21">
        <v>21127</v>
      </c>
      <c r="F8" s="10" t="s">
        <v>390</v>
      </c>
      <c r="G8" s="19">
        <v>21127</v>
      </c>
      <c r="H8" s="10" t="s">
        <v>390</v>
      </c>
      <c r="I8" s="20"/>
      <c r="J8" s="10" t="s">
        <v>390</v>
      </c>
      <c r="K8" s="21">
        <v>21127</v>
      </c>
    </row>
    <row r="9" spans="1:11" ht="12.75">
      <c r="A9" s="10" t="s">
        <v>303</v>
      </c>
      <c r="B9" s="19">
        <v>50000</v>
      </c>
      <c r="C9" s="20"/>
      <c r="D9" s="21">
        <v>50000</v>
      </c>
      <c r="F9" s="10" t="s">
        <v>303</v>
      </c>
      <c r="G9" s="19">
        <v>50000</v>
      </c>
      <c r="H9" s="10" t="s">
        <v>303</v>
      </c>
      <c r="I9" s="20"/>
      <c r="J9" s="10" t="s">
        <v>303</v>
      </c>
      <c r="K9" s="21">
        <v>50000</v>
      </c>
    </row>
    <row r="10" spans="1:11" ht="12.75">
      <c r="A10" s="10" t="s">
        <v>38</v>
      </c>
      <c r="B10" s="19"/>
      <c r="C10" s="20">
        <v>179000</v>
      </c>
      <c r="D10" s="21">
        <v>179000</v>
      </c>
      <c r="F10" s="10" t="s">
        <v>38</v>
      </c>
      <c r="G10" s="19"/>
      <c r="H10" s="10" t="s">
        <v>38</v>
      </c>
      <c r="I10" s="20">
        <v>179000</v>
      </c>
      <c r="J10" s="10" t="s">
        <v>38</v>
      </c>
      <c r="K10" s="21">
        <v>179000</v>
      </c>
    </row>
    <row r="11" spans="1:11" ht="12.75">
      <c r="A11" s="10" t="s">
        <v>47</v>
      </c>
      <c r="B11" s="19">
        <v>28228463</v>
      </c>
      <c r="C11" s="20">
        <v>9283602</v>
      </c>
      <c r="D11" s="21">
        <v>37512065</v>
      </c>
      <c r="F11" s="10" t="s">
        <v>47</v>
      </c>
      <c r="G11" s="19">
        <v>28228463</v>
      </c>
      <c r="H11" s="10" t="s">
        <v>47</v>
      </c>
      <c r="I11" s="20">
        <v>9283602</v>
      </c>
      <c r="J11" s="10" t="s">
        <v>47</v>
      </c>
      <c r="K11" s="21">
        <v>37512065</v>
      </c>
    </row>
    <row r="12" spans="1:11" ht="12.75">
      <c r="A12" s="10" t="s">
        <v>556</v>
      </c>
      <c r="B12" s="19">
        <v>686814</v>
      </c>
      <c r="C12" s="20">
        <v>918295</v>
      </c>
      <c r="D12" s="21">
        <v>1605109</v>
      </c>
      <c r="F12" s="10" t="s">
        <v>556</v>
      </c>
      <c r="G12" s="19">
        <v>686814</v>
      </c>
      <c r="H12" s="10" t="s">
        <v>556</v>
      </c>
      <c r="I12" s="20">
        <v>918295</v>
      </c>
      <c r="J12" s="10" t="s">
        <v>556</v>
      </c>
      <c r="K12" s="21">
        <v>1605109</v>
      </c>
    </row>
    <row r="13" spans="1:11" ht="12.75">
      <c r="A13" s="10" t="s">
        <v>158</v>
      </c>
      <c r="B13" s="19"/>
      <c r="C13" s="20">
        <v>4361</v>
      </c>
      <c r="D13" s="21">
        <v>4361</v>
      </c>
      <c r="F13" s="10" t="s">
        <v>158</v>
      </c>
      <c r="G13" s="19"/>
      <c r="H13" s="10" t="s">
        <v>158</v>
      </c>
      <c r="I13" s="20">
        <v>4361</v>
      </c>
      <c r="J13" s="10" t="s">
        <v>158</v>
      </c>
      <c r="K13" s="21">
        <v>4361</v>
      </c>
    </row>
    <row r="14" spans="1:11" ht="12.75">
      <c r="A14" s="10" t="s">
        <v>104</v>
      </c>
      <c r="B14" s="19"/>
      <c r="C14" s="20">
        <v>103007</v>
      </c>
      <c r="D14" s="21">
        <v>103007</v>
      </c>
      <c r="F14" s="10" t="s">
        <v>104</v>
      </c>
      <c r="G14" s="19"/>
      <c r="H14" s="10" t="s">
        <v>104</v>
      </c>
      <c r="I14" s="20">
        <v>103007</v>
      </c>
      <c r="J14" s="10" t="s">
        <v>104</v>
      </c>
      <c r="K14" s="21">
        <v>103007</v>
      </c>
    </row>
    <row r="15" spans="1:11" ht="12.75">
      <c r="A15" s="10" t="s">
        <v>69</v>
      </c>
      <c r="B15" s="19">
        <v>590845</v>
      </c>
      <c r="C15" s="20">
        <v>1373626</v>
      </c>
      <c r="D15" s="21">
        <v>1964471</v>
      </c>
      <c r="F15" s="10" t="s">
        <v>69</v>
      </c>
      <c r="G15" s="19">
        <v>590845</v>
      </c>
      <c r="H15" s="10" t="s">
        <v>69</v>
      </c>
      <c r="I15" s="20">
        <v>1373626</v>
      </c>
      <c r="J15" s="10" t="s">
        <v>69</v>
      </c>
      <c r="K15" s="21">
        <v>1964471</v>
      </c>
    </row>
    <row r="16" spans="1:11" ht="12.75">
      <c r="A16" s="10" t="s">
        <v>404</v>
      </c>
      <c r="B16" s="19">
        <v>374000</v>
      </c>
      <c r="C16" s="20"/>
      <c r="D16" s="21">
        <v>374000</v>
      </c>
      <c r="F16" s="10" t="s">
        <v>404</v>
      </c>
      <c r="G16" s="19">
        <v>374000</v>
      </c>
      <c r="H16" s="10" t="s">
        <v>404</v>
      </c>
      <c r="I16" s="20"/>
      <c r="J16" s="10" t="s">
        <v>404</v>
      </c>
      <c r="K16" s="21">
        <v>374000</v>
      </c>
    </row>
    <row r="17" spans="1:11" ht="12.75">
      <c r="A17" s="10" t="s">
        <v>94</v>
      </c>
      <c r="B17" s="19"/>
      <c r="C17" s="20">
        <v>296648</v>
      </c>
      <c r="D17" s="21">
        <v>296648</v>
      </c>
      <c r="F17" s="10" t="s">
        <v>94</v>
      </c>
      <c r="G17" s="19"/>
      <c r="H17" s="10" t="s">
        <v>94</v>
      </c>
      <c r="I17" s="20">
        <v>296648</v>
      </c>
      <c r="J17" s="10" t="s">
        <v>94</v>
      </c>
      <c r="K17" s="21">
        <v>296648</v>
      </c>
    </row>
    <row r="18" spans="1:11" ht="12.75">
      <c r="A18" s="10" t="s">
        <v>252</v>
      </c>
      <c r="B18" s="19"/>
      <c r="C18" s="20">
        <v>196500</v>
      </c>
      <c r="D18" s="21">
        <v>196500</v>
      </c>
      <c r="F18" s="10" t="s">
        <v>252</v>
      </c>
      <c r="G18" s="19"/>
      <c r="H18" s="10" t="s">
        <v>252</v>
      </c>
      <c r="I18" s="20">
        <v>196500</v>
      </c>
      <c r="J18" s="10" t="s">
        <v>252</v>
      </c>
      <c r="K18" s="21">
        <v>196500</v>
      </c>
    </row>
    <row r="19" spans="1:11" ht="12.75">
      <c r="A19" s="10" t="s">
        <v>229</v>
      </c>
      <c r="B19" s="19"/>
      <c r="C19" s="20">
        <v>5376</v>
      </c>
      <c r="D19" s="21">
        <v>5376</v>
      </c>
      <c r="F19" s="10" t="s">
        <v>229</v>
      </c>
      <c r="G19" s="19"/>
      <c r="H19" s="10" t="s">
        <v>229</v>
      </c>
      <c r="I19" s="20">
        <v>5376</v>
      </c>
      <c r="J19" s="10" t="s">
        <v>229</v>
      </c>
      <c r="K19" s="21">
        <v>5376</v>
      </c>
    </row>
    <row r="20" spans="1:11" ht="12.75">
      <c r="A20" s="10" t="s">
        <v>612</v>
      </c>
      <c r="B20" s="19">
        <v>6447503</v>
      </c>
      <c r="C20" s="20">
        <v>1707442</v>
      </c>
      <c r="D20" s="21">
        <v>8154945</v>
      </c>
      <c r="F20" s="10" t="s">
        <v>612</v>
      </c>
      <c r="G20" s="19">
        <v>6447503</v>
      </c>
      <c r="H20" s="10" t="s">
        <v>612</v>
      </c>
      <c r="I20" s="20">
        <v>1707442</v>
      </c>
      <c r="J20" s="10" t="s">
        <v>612</v>
      </c>
      <c r="K20" s="21">
        <v>8154945</v>
      </c>
    </row>
    <row r="21" spans="1:11" ht="12.75">
      <c r="A21" s="10" t="s">
        <v>394</v>
      </c>
      <c r="B21" s="19"/>
      <c r="C21" s="20">
        <v>39274</v>
      </c>
      <c r="D21" s="21">
        <v>39274</v>
      </c>
      <c r="F21" s="10" t="s">
        <v>394</v>
      </c>
      <c r="G21" s="19"/>
      <c r="H21" s="10" t="s">
        <v>394</v>
      </c>
      <c r="I21" s="20">
        <v>39274</v>
      </c>
      <c r="J21" s="10" t="s">
        <v>394</v>
      </c>
      <c r="K21" s="21">
        <v>39274</v>
      </c>
    </row>
    <row r="22" spans="1:11" ht="12.75">
      <c r="A22" s="10" t="s">
        <v>86</v>
      </c>
      <c r="B22" s="19">
        <v>9690047</v>
      </c>
      <c r="C22" s="20"/>
      <c r="D22" s="21">
        <v>9690047</v>
      </c>
      <c r="F22" s="10" t="s">
        <v>86</v>
      </c>
      <c r="G22" s="19">
        <v>9690047</v>
      </c>
      <c r="H22" s="10" t="s">
        <v>86</v>
      </c>
      <c r="I22" s="20"/>
      <c r="J22" s="10" t="s">
        <v>86</v>
      </c>
      <c r="K22" s="21">
        <v>9690047</v>
      </c>
    </row>
    <row r="23" spans="1:11" ht="12.75">
      <c r="A23" s="10" t="s">
        <v>384</v>
      </c>
      <c r="B23" s="19">
        <v>30000</v>
      </c>
      <c r="C23" s="20"/>
      <c r="D23" s="21">
        <v>30000</v>
      </c>
      <c r="F23" s="10" t="s">
        <v>384</v>
      </c>
      <c r="G23" s="19">
        <v>30000</v>
      </c>
      <c r="H23" s="10" t="s">
        <v>384</v>
      </c>
      <c r="I23" s="20"/>
      <c r="J23" s="10" t="s">
        <v>384</v>
      </c>
      <c r="K23" s="21">
        <v>30000</v>
      </c>
    </row>
    <row r="24" spans="1:11" ht="12.75">
      <c r="A24" s="10" t="s">
        <v>408</v>
      </c>
      <c r="B24" s="19">
        <v>15000</v>
      </c>
      <c r="C24" s="20"/>
      <c r="D24" s="21">
        <v>15000</v>
      </c>
      <c r="F24" s="10" t="s">
        <v>408</v>
      </c>
      <c r="G24" s="19">
        <v>15000</v>
      </c>
      <c r="H24" s="10" t="s">
        <v>408</v>
      </c>
      <c r="I24" s="20"/>
      <c r="J24" s="10" t="s">
        <v>408</v>
      </c>
      <c r="K24" s="21">
        <v>15000</v>
      </c>
    </row>
    <row r="25" spans="1:11" ht="12.75">
      <c r="A25" s="10" t="s">
        <v>136</v>
      </c>
      <c r="B25" s="19">
        <v>143500</v>
      </c>
      <c r="C25" s="20"/>
      <c r="D25" s="21">
        <v>143500</v>
      </c>
      <c r="F25" s="10" t="s">
        <v>136</v>
      </c>
      <c r="G25" s="19">
        <v>143500</v>
      </c>
      <c r="H25" s="10" t="s">
        <v>136</v>
      </c>
      <c r="I25" s="20"/>
      <c r="J25" s="10" t="s">
        <v>136</v>
      </c>
      <c r="K25" s="21">
        <v>143500</v>
      </c>
    </row>
    <row r="26" spans="1:11" ht="12.75">
      <c r="A26" s="10" t="s">
        <v>505</v>
      </c>
      <c r="B26" s="19">
        <v>5717826</v>
      </c>
      <c r="C26" s="20">
        <v>822525</v>
      </c>
      <c r="D26" s="21">
        <v>6540351</v>
      </c>
      <c r="F26" s="10" t="s">
        <v>505</v>
      </c>
      <c r="G26" s="19">
        <v>5717826</v>
      </c>
      <c r="H26" s="10" t="s">
        <v>505</v>
      </c>
      <c r="I26" s="20">
        <v>822525</v>
      </c>
      <c r="J26" s="10" t="s">
        <v>505</v>
      </c>
      <c r="K26" s="21">
        <v>6540351</v>
      </c>
    </row>
    <row r="27" spans="1:11" ht="12.75">
      <c r="A27" s="10" t="s">
        <v>588</v>
      </c>
      <c r="B27" s="19">
        <v>71225</v>
      </c>
      <c r="C27" s="20">
        <v>68120</v>
      </c>
      <c r="D27" s="21">
        <v>139345</v>
      </c>
      <c r="F27" s="10" t="s">
        <v>588</v>
      </c>
      <c r="G27" s="19">
        <v>71225</v>
      </c>
      <c r="H27" s="10" t="s">
        <v>588</v>
      </c>
      <c r="I27" s="20">
        <v>68120</v>
      </c>
      <c r="J27" s="10" t="s">
        <v>588</v>
      </c>
      <c r="K27" s="21">
        <v>139345</v>
      </c>
    </row>
    <row r="28" spans="1:11" ht="12.75">
      <c r="A28" s="10" t="s">
        <v>516</v>
      </c>
      <c r="B28" s="19">
        <v>40440063</v>
      </c>
      <c r="C28" s="20">
        <v>14675920</v>
      </c>
      <c r="D28" s="21">
        <v>55115983</v>
      </c>
      <c r="F28" s="10" t="s">
        <v>516</v>
      </c>
      <c r="G28" s="19">
        <v>40440063</v>
      </c>
      <c r="H28" s="10" t="s">
        <v>516</v>
      </c>
      <c r="I28" s="20">
        <v>14675920</v>
      </c>
      <c r="J28" s="10" t="s">
        <v>516</v>
      </c>
      <c r="K28" s="21">
        <v>55115983</v>
      </c>
    </row>
    <row r="29" spans="1:11" ht="12.75">
      <c r="A29" s="10" t="s">
        <v>636</v>
      </c>
      <c r="B29" s="19">
        <v>2109475</v>
      </c>
      <c r="C29" s="20">
        <v>1852712</v>
      </c>
      <c r="D29" s="21">
        <v>3962187</v>
      </c>
      <c r="F29" s="10" t="s">
        <v>636</v>
      </c>
      <c r="G29" s="19">
        <v>2109475</v>
      </c>
      <c r="H29" s="10" t="s">
        <v>636</v>
      </c>
      <c r="I29" s="20">
        <v>1852712</v>
      </c>
      <c r="J29" s="10" t="s">
        <v>636</v>
      </c>
      <c r="K29" s="21">
        <v>3962187</v>
      </c>
    </row>
    <row r="30" spans="1:11" ht="12.75">
      <c r="A30" s="10" t="s">
        <v>197</v>
      </c>
      <c r="B30" s="19"/>
      <c r="C30" s="20">
        <v>1451177</v>
      </c>
      <c r="D30" s="21">
        <v>1451177</v>
      </c>
      <c r="F30" s="10" t="s">
        <v>197</v>
      </c>
      <c r="G30" s="19"/>
      <c r="H30" s="10" t="s">
        <v>197</v>
      </c>
      <c r="I30" s="20">
        <v>1451177</v>
      </c>
      <c r="J30" s="10" t="s">
        <v>197</v>
      </c>
      <c r="K30" s="21">
        <v>1451177</v>
      </c>
    </row>
    <row r="31" spans="1:11" ht="12.75">
      <c r="A31" s="10" t="s">
        <v>288</v>
      </c>
      <c r="B31" s="19">
        <v>734442</v>
      </c>
      <c r="C31" s="20">
        <v>3358440</v>
      </c>
      <c r="D31" s="21">
        <v>4092882</v>
      </c>
      <c r="F31" s="10" t="s">
        <v>288</v>
      </c>
      <c r="G31" s="19">
        <v>734442</v>
      </c>
      <c r="H31" s="10" t="s">
        <v>288</v>
      </c>
      <c r="I31" s="20">
        <v>3358440</v>
      </c>
      <c r="J31" s="10" t="s">
        <v>288</v>
      </c>
      <c r="K31" s="21">
        <v>4092882</v>
      </c>
    </row>
    <row r="32" spans="1:11" ht="12.75">
      <c r="A32" s="10" t="s">
        <v>164</v>
      </c>
      <c r="B32" s="19">
        <v>8145449</v>
      </c>
      <c r="C32" s="20">
        <v>2606211</v>
      </c>
      <c r="D32" s="21">
        <v>10751660</v>
      </c>
      <c r="F32" s="10" t="s">
        <v>164</v>
      </c>
      <c r="G32" s="19">
        <v>8145449</v>
      </c>
      <c r="H32" s="10" t="s">
        <v>164</v>
      </c>
      <c r="I32" s="20">
        <v>2606211</v>
      </c>
      <c r="J32" s="10" t="s">
        <v>164</v>
      </c>
      <c r="K32" s="21">
        <v>10751660</v>
      </c>
    </row>
    <row r="33" spans="1:11" ht="12.75">
      <c r="A33" s="10" t="s">
        <v>34</v>
      </c>
      <c r="B33" s="19">
        <v>69000</v>
      </c>
      <c r="C33" s="20">
        <v>2230509</v>
      </c>
      <c r="D33" s="21">
        <v>2299509</v>
      </c>
      <c r="F33" s="10" t="s">
        <v>34</v>
      </c>
      <c r="G33" s="19">
        <v>69000</v>
      </c>
      <c r="H33" s="10" t="s">
        <v>34</v>
      </c>
      <c r="I33" s="20">
        <v>2230509</v>
      </c>
      <c r="J33" s="10" t="s">
        <v>34</v>
      </c>
      <c r="K33" s="21">
        <v>2299509</v>
      </c>
    </row>
    <row r="34" spans="1:11" ht="12.75">
      <c r="A34" s="10" t="s">
        <v>222</v>
      </c>
      <c r="B34" s="19"/>
      <c r="C34" s="20">
        <v>70330</v>
      </c>
      <c r="D34" s="21">
        <v>70330</v>
      </c>
      <c r="F34" s="10" t="s">
        <v>222</v>
      </c>
      <c r="G34" s="19"/>
      <c r="H34" s="10" t="s">
        <v>222</v>
      </c>
      <c r="I34" s="20">
        <v>70330</v>
      </c>
      <c r="J34" s="10" t="s">
        <v>222</v>
      </c>
      <c r="K34" s="21">
        <v>70330</v>
      </c>
    </row>
    <row r="35" spans="1:11" ht="12.75">
      <c r="A35" s="10" t="s">
        <v>133</v>
      </c>
      <c r="B35" s="19">
        <v>104822</v>
      </c>
      <c r="C35" s="20"/>
      <c r="D35" s="21">
        <v>104822</v>
      </c>
      <c r="F35" s="10" t="s">
        <v>133</v>
      </c>
      <c r="G35" s="19">
        <v>104822</v>
      </c>
      <c r="H35" s="10" t="s">
        <v>133</v>
      </c>
      <c r="I35" s="20"/>
      <c r="J35" s="10" t="s">
        <v>133</v>
      </c>
      <c r="K35" s="21">
        <v>104822</v>
      </c>
    </row>
    <row r="36" spans="1:11" ht="12.75">
      <c r="A36" s="10" t="s">
        <v>113</v>
      </c>
      <c r="B36" s="19"/>
      <c r="C36" s="20">
        <v>62433</v>
      </c>
      <c r="D36" s="21">
        <v>62433</v>
      </c>
      <c r="F36" s="10" t="s">
        <v>113</v>
      </c>
      <c r="G36" s="19"/>
      <c r="H36" s="10" t="s">
        <v>113</v>
      </c>
      <c r="I36" s="20">
        <v>62433</v>
      </c>
      <c r="J36" s="10" t="s">
        <v>113</v>
      </c>
      <c r="K36" s="21">
        <v>62433</v>
      </c>
    </row>
    <row r="37" spans="1:11" ht="12.75">
      <c r="A37" s="10" t="s">
        <v>240</v>
      </c>
      <c r="B37" s="19">
        <v>1000000</v>
      </c>
      <c r="C37" s="20"/>
      <c r="D37" s="21">
        <v>1000000</v>
      </c>
      <c r="F37" s="10" t="s">
        <v>240</v>
      </c>
      <c r="G37" s="19">
        <v>1000000</v>
      </c>
      <c r="H37" s="10" t="s">
        <v>240</v>
      </c>
      <c r="I37" s="20"/>
      <c r="J37" s="10" t="s">
        <v>240</v>
      </c>
      <c r="K37" s="21">
        <v>1000000</v>
      </c>
    </row>
    <row r="38" spans="1:11" ht="12.75">
      <c r="A38" s="10" t="s">
        <v>102</v>
      </c>
      <c r="B38" s="19">
        <v>1846731</v>
      </c>
      <c r="C38" s="20"/>
      <c r="D38" s="21">
        <v>1846731</v>
      </c>
      <c r="F38" s="10" t="s">
        <v>102</v>
      </c>
      <c r="G38" s="19">
        <v>1846731</v>
      </c>
      <c r="H38" s="10" t="s">
        <v>102</v>
      </c>
      <c r="I38" s="20"/>
      <c r="J38" s="10" t="s">
        <v>102</v>
      </c>
      <c r="K38" s="21">
        <v>1846731</v>
      </c>
    </row>
    <row r="39" spans="1:11" ht="12.75">
      <c r="A39" s="10" t="s">
        <v>224</v>
      </c>
      <c r="B39" s="19">
        <v>2869640</v>
      </c>
      <c r="C39" s="20">
        <v>3225240</v>
      </c>
      <c r="D39" s="21">
        <v>6094880</v>
      </c>
      <c r="F39" s="10" t="s">
        <v>224</v>
      </c>
      <c r="G39" s="19">
        <v>2869640</v>
      </c>
      <c r="H39" s="10" t="s">
        <v>224</v>
      </c>
      <c r="I39" s="20">
        <v>3225240</v>
      </c>
      <c r="J39" s="10" t="s">
        <v>224</v>
      </c>
      <c r="K39" s="21">
        <v>6094880</v>
      </c>
    </row>
    <row r="40" spans="1:11" ht="12.75">
      <c r="A40" s="10" t="s">
        <v>512</v>
      </c>
      <c r="B40" s="19">
        <v>6231072</v>
      </c>
      <c r="C40" s="20"/>
      <c r="D40" s="21">
        <v>6231072</v>
      </c>
      <c r="F40" s="10" t="s">
        <v>512</v>
      </c>
      <c r="G40" s="19">
        <v>6231072</v>
      </c>
      <c r="H40" s="10" t="s">
        <v>512</v>
      </c>
      <c r="I40" s="20"/>
      <c r="J40" s="10" t="s">
        <v>512</v>
      </c>
      <c r="K40" s="21">
        <v>6231072</v>
      </c>
    </row>
    <row r="41" spans="1:11" ht="12.75">
      <c r="A41" s="10" t="s">
        <v>503</v>
      </c>
      <c r="B41" s="19">
        <v>1000000</v>
      </c>
      <c r="C41" s="20"/>
      <c r="D41" s="21">
        <v>1000000</v>
      </c>
      <c r="F41" s="10" t="s">
        <v>503</v>
      </c>
      <c r="G41" s="19">
        <v>1000000</v>
      </c>
      <c r="H41" s="10" t="s">
        <v>503</v>
      </c>
      <c r="I41" s="20"/>
      <c r="J41" s="10" t="s">
        <v>503</v>
      </c>
      <c r="K41" s="21">
        <v>1000000</v>
      </c>
    </row>
    <row r="42" spans="1:11" ht="12.75">
      <c r="A42" s="10" t="s">
        <v>129</v>
      </c>
      <c r="B42" s="19">
        <v>1000000</v>
      </c>
      <c r="C42" s="20"/>
      <c r="D42" s="21">
        <v>1000000</v>
      </c>
      <c r="F42" s="10" t="s">
        <v>129</v>
      </c>
      <c r="G42" s="19">
        <v>1000000</v>
      </c>
      <c r="H42" s="10" t="s">
        <v>129</v>
      </c>
      <c r="I42" s="20"/>
      <c r="J42" s="10" t="s">
        <v>129</v>
      </c>
      <c r="K42" s="21">
        <v>1000000</v>
      </c>
    </row>
    <row r="43" spans="1:11" ht="12.75">
      <c r="A43" s="10" t="s">
        <v>355</v>
      </c>
      <c r="B43" s="19"/>
      <c r="C43" s="20">
        <v>0</v>
      </c>
      <c r="D43" s="21">
        <v>0</v>
      </c>
      <c r="F43" s="10" t="s">
        <v>355</v>
      </c>
      <c r="G43" s="19"/>
      <c r="H43" s="10" t="s">
        <v>355</v>
      </c>
      <c r="I43" s="20">
        <v>0</v>
      </c>
      <c r="J43" s="10" t="s">
        <v>355</v>
      </c>
      <c r="K43" s="21">
        <v>0</v>
      </c>
    </row>
    <row r="44" spans="1:11" ht="12.75">
      <c r="A44" s="10" t="s">
        <v>173</v>
      </c>
      <c r="B44" s="19">
        <v>56561</v>
      </c>
      <c r="C44" s="20"/>
      <c r="D44" s="21">
        <v>56561</v>
      </c>
      <c r="F44" s="10" t="s">
        <v>173</v>
      </c>
      <c r="G44" s="19">
        <v>56561</v>
      </c>
      <c r="H44" s="10" t="s">
        <v>173</v>
      </c>
      <c r="I44" s="20"/>
      <c r="J44" s="10" t="s">
        <v>173</v>
      </c>
      <c r="K44" s="21">
        <v>56561</v>
      </c>
    </row>
    <row r="45" spans="1:11" ht="12.75">
      <c r="A45" s="10" t="s">
        <v>379</v>
      </c>
      <c r="B45" s="19">
        <v>20520</v>
      </c>
      <c r="C45" s="20"/>
      <c r="D45" s="21">
        <v>20520</v>
      </c>
      <c r="F45" s="10" t="s">
        <v>379</v>
      </c>
      <c r="G45" s="19">
        <v>20520</v>
      </c>
      <c r="H45" s="10" t="s">
        <v>379</v>
      </c>
      <c r="I45" s="20"/>
      <c r="J45" s="10" t="s">
        <v>379</v>
      </c>
      <c r="K45" s="21">
        <v>20520</v>
      </c>
    </row>
    <row r="46" spans="1:11" ht="12.75">
      <c r="A46" s="10" t="s">
        <v>600</v>
      </c>
      <c r="B46" s="19">
        <v>985545</v>
      </c>
      <c r="C46" s="20">
        <v>793543</v>
      </c>
      <c r="D46" s="21">
        <v>1779088</v>
      </c>
      <c r="F46" s="10" t="s">
        <v>600</v>
      </c>
      <c r="G46" s="19">
        <v>985545</v>
      </c>
      <c r="H46" s="10" t="s">
        <v>600</v>
      </c>
      <c r="I46" s="20">
        <v>793543</v>
      </c>
      <c r="J46" s="10" t="s">
        <v>600</v>
      </c>
      <c r="K46" s="21">
        <v>1779088</v>
      </c>
    </row>
    <row r="47" spans="1:11" ht="12.75">
      <c r="A47" s="10" t="s">
        <v>79</v>
      </c>
      <c r="B47" s="19"/>
      <c r="C47" s="20">
        <v>600738</v>
      </c>
      <c r="D47" s="21">
        <v>600738</v>
      </c>
      <c r="F47" s="10" t="s">
        <v>79</v>
      </c>
      <c r="G47" s="19"/>
      <c r="H47" s="10" t="s">
        <v>79</v>
      </c>
      <c r="I47" s="20">
        <v>600738</v>
      </c>
      <c r="J47" s="10" t="s">
        <v>79</v>
      </c>
      <c r="K47" s="21">
        <v>600738</v>
      </c>
    </row>
    <row r="48" spans="1:11" ht="12.75">
      <c r="A48" s="10" t="s">
        <v>217</v>
      </c>
      <c r="B48" s="19">
        <v>88889</v>
      </c>
      <c r="C48" s="20"/>
      <c r="D48" s="21">
        <v>88889</v>
      </c>
      <c r="F48" s="10" t="s">
        <v>217</v>
      </c>
      <c r="G48" s="19">
        <v>88889</v>
      </c>
      <c r="H48" s="10" t="s">
        <v>217</v>
      </c>
      <c r="I48" s="20"/>
      <c r="J48" s="10" t="s">
        <v>217</v>
      </c>
      <c r="K48" s="21">
        <v>88889</v>
      </c>
    </row>
    <row r="49" spans="1:11" ht="12.75">
      <c r="A49" s="10" t="s">
        <v>253</v>
      </c>
      <c r="B49" s="19"/>
      <c r="C49" s="20">
        <v>0</v>
      </c>
      <c r="D49" s="21">
        <v>0</v>
      </c>
      <c r="F49" s="10" t="s">
        <v>253</v>
      </c>
      <c r="G49" s="19"/>
      <c r="H49" s="10" t="s">
        <v>253</v>
      </c>
      <c r="I49" s="20">
        <v>0</v>
      </c>
      <c r="J49" s="10" t="s">
        <v>253</v>
      </c>
      <c r="K49" s="21">
        <v>0</v>
      </c>
    </row>
    <row r="50" spans="1:11" ht="12.75">
      <c r="A50" s="10" t="s">
        <v>186</v>
      </c>
      <c r="B50" s="19">
        <v>2500000</v>
      </c>
      <c r="C50" s="20">
        <v>686813</v>
      </c>
      <c r="D50" s="21">
        <v>3186813</v>
      </c>
      <c r="F50" s="10" t="s">
        <v>186</v>
      </c>
      <c r="G50" s="19">
        <v>2500000</v>
      </c>
      <c r="H50" s="10" t="s">
        <v>186</v>
      </c>
      <c r="I50" s="20">
        <v>686813</v>
      </c>
      <c r="J50" s="10" t="s">
        <v>186</v>
      </c>
      <c r="K50" s="21">
        <v>3186813</v>
      </c>
    </row>
    <row r="51" spans="1:11" ht="12.75">
      <c r="A51" s="10" t="s">
        <v>211</v>
      </c>
      <c r="B51" s="19"/>
      <c r="C51" s="20">
        <v>15087</v>
      </c>
      <c r="D51" s="21">
        <v>15087</v>
      </c>
      <c r="F51" s="10" t="s">
        <v>211</v>
      </c>
      <c r="G51" s="19"/>
      <c r="H51" s="10" t="s">
        <v>211</v>
      </c>
      <c r="I51" s="20">
        <v>15087</v>
      </c>
      <c r="J51" s="10" t="s">
        <v>211</v>
      </c>
      <c r="K51" s="21">
        <v>15087</v>
      </c>
    </row>
    <row r="52" spans="1:11" ht="12.75">
      <c r="A52" s="10" t="s">
        <v>575</v>
      </c>
      <c r="B52" s="19"/>
      <c r="C52" s="20">
        <v>37171</v>
      </c>
      <c r="D52" s="21">
        <v>37171</v>
      </c>
      <c r="F52" s="10" t="s">
        <v>575</v>
      </c>
      <c r="G52" s="19"/>
      <c r="H52" s="10" t="s">
        <v>575</v>
      </c>
      <c r="I52" s="20">
        <v>37171</v>
      </c>
      <c r="J52" s="10" t="s">
        <v>575</v>
      </c>
      <c r="K52" s="21">
        <v>37171</v>
      </c>
    </row>
    <row r="53" spans="1:11" ht="12.75">
      <c r="A53" s="10" t="s">
        <v>230</v>
      </c>
      <c r="B53" s="19">
        <v>9131167</v>
      </c>
      <c r="C53" s="20">
        <v>2653458</v>
      </c>
      <c r="D53" s="21">
        <v>11784625</v>
      </c>
      <c r="F53" s="10" t="s">
        <v>230</v>
      </c>
      <c r="G53" s="19">
        <v>9131167</v>
      </c>
      <c r="H53" s="10" t="s">
        <v>230</v>
      </c>
      <c r="I53" s="20">
        <v>2653458</v>
      </c>
      <c r="J53" s="10" t="s">
        <v>230</v>
      </c>
      <c r="K53" s="21">
        <v>11784625</v>
      </c>
    </row>
    <row r="54" spans="1:11" ht="12.75">
      <c r="A54" s="10" t="s">
        <v>126</v>
      </c>
      <c r="B54" s="19"/>
      <c r="C54" s="20">
        <v>5869</v>
      </c>
      <c r="D54" s="21">
        <v>5869</v>
      </c>
      <c r="F54" s="10" t="s">
        <v>126</v>
      </c>
      <c r="G54" s="19"/>
      <c r="H54" s="10" t="s">
        <v>126</v>
      </c>
      <c r="I54" s="20">
        <v>5869</v>
      </c>
      <c r="J54" s="10" t="s">
        <v>126</v>
      </c>
      <c r="K54" s="21">
        <v>5869</v>
      </c>
    </row>
    <row r="55" spans="1:11" ht="12.75">
      <c r="A55" s="10" t="s">
        <v>593</v>
      </c>
      <c r="B55" s="19">
        <v>1000000</v>
      </c>
      <c r="C55" s="20"/>
      <c r="D55" s="21">
        <v>1000000</v>
      </c>
      <c r="F55" s="10" t="s">
        <v>593</v>
      </c>
      <c r="G55" s="19">
        <v>1000000</v>
      </c>
      <c r="H55" s="10" t="s">
        <v>593</v>
      </c>
      <c r="I55" s="20"/>
      <c r="J55" s="10" t="s">
        <v>593</v>
      </c>
      <c r="K55" s="21">
        <v>1000000</v>
      </c>
    </row>
    <row r="56" spans="1:11" ht="12.75">
      <c r="A56" s="10" t="s">
        <v>635</v>
      </c>
      <c r="B56" s="19"/>
      <c r="C56" s="20">
        <v>5000000</v>
      </c>
      <c r="D56" s="21">
        <v>5000000</v>
      </c>
      <c r="F56" s="10" t="s">
        <v>635</v>
      </c>
      <c r="G56" s="19"/>
      <c r="H56" s="10" t="s">
        <v>635</v>
      </c>
      <c r="I56" s="20">
        <v>5000000</v>
      </c>
      <c r="J56" s="10" t="s">
        <v>635</v>
      </c>
      <c r="K56" s="21">
        <v>5000000</v>
      </c>
    </row>
    <row r="57" spans="1:11" ht="12.75">
      <c r="A57" s="10" t="s">
        <v>448</v>
      </c>
      <c r="B57" s="19">
        <v>631773</v>
      </c>
      <c r="C57" s="20">
        <v>28373</v>
      </c>
      <c r="D57" s="21">
        <v>660146</v>
      </c>
      <c r="F57" s="10" t="s">
        <v>448</v>
      </c>
      <c r="G57" s="19">
        <v>631773</v>
      </c>
      <c r="H57" s="10" t="s">
        <v>448</v>
      </c>
      <c r="I57" s="20">
        <v>28373</v>
      </c>
      <c r="J57" s="10" t="s">
        <v>448</v>
      </c>
      <c r="K57" s="21">
        <v>660146</v>
      </c>
    </row>
    <row r="58" spans="1:11" ht="12.75">
      <c r="A58" s="10" t="s">
        <v>562</v>
      </c>
      <c r="B58" s="19">
        <v>2404331</v>
      </c>
      <c r="C58" s="20">
        <v>1702751</v>
      </c>
      <c r="D58" s="21">
        <v>4107082</v>
      </c>
      <c r="F58" s="10" t="s">
        <v>562</v>
      </c>
      <c r="G58" s="19">
        <v>2404331</v>
      </c>
      <c r="H58" s="10" t="s">
        <v>562</v>
      </c>
      <c r="I58" s="20">
        <v>1702751</v>
      </c>
      <c r="J58" s="10" t="s">
        <v>562</v>
      </c>
      <c r="K58" s="21">
        <v>4107082</v>
      </c>
    </row>
    <row r="59" spans="1:11" ht="12.75">
      <c r="A59" s="10" t="s">
        <v>46</v>
      </c>
      <c r="B59" s="19"/>
      <c r="C59" s="20">
        <v>1345764</v>
      </c>
      <c r="D59" s="21">
        <v>1345764</v>
      </c>
      <c r="F59" s="10" t="s">
        <v>46</v>
      </c>
      <c r="G59" s="19"/>
      <c r="H59" s="10" t="s">
        <v>46</v>
      </c>
      <c r="I59" s="20">
        <v>1345764</v>
      </c>
      <c r="J59" s="10" t="s">
        <v>46</v>
      </c>
      <c r="K59" s="21">
        <v>1345764</v>
      </c>
    </row>
    <row r="60" spans="1:11" ht="12.75">
      <c r="A60" s="10" t="s">
        <v>337</v>
      </c>
      <c r="B60" s="19"/>
      <c r="C60" s="20">
        <v>960560</v>
      </c>
      <c r="D60" s="21">
        <v>960560</v>
      </c>
      <c r="F60" s="10" t="s">
        <v>337</v>
      </c>
      <c r="G60" s="19"/>
      <c r="H60" s="10" t="s">
        <v>337</v>
      </c>
      <c r="I60" s="20">
        <v>960560</v>
      </c>
      <c r="J60" s="10" t="s">
        <v>337</v>
      </c>
      <c r="K60" s="21">
        <v>960560</v>
      </c>
    </row>
    <row r="61" spans="1:11" ht="12.75">
      <c r="A61" s="10" t="s">
        <v>360</v>
      </c>
      <c r="B61" s="19"/>
      <c r="C61" s="20">
        <v>50310</v>
      </c>
      <c r="D61" s="21">
        <v>50310</v>
      </c>
      <c r="F61" s="10" t="s">
        <v>360</v>
      </c>
      <c r="G61" s="19"/>
      <c r="H61" s="10" t="s">
        <v>360</v>
      </c>
      <c r="I61" s="20">
        <v>50310</v>
      </c>
      <c r="J61" s="10" t="s">
        <v>360</v>
      </c>
      <c r="K61" s="21">
        <v>50310</v>
      </c>
    </row>
    <row r="62" spans="1:11" ht="12.75">
      <c r="A62" s="10" t="s">
        <v>23</v>
      </c>
      <c r="B62" s="19">
        <v>500000</v>
      </c>
      <c r="C62" s="20">
        <v>1800000</v>
      </c>
      <c r="D62" s="21">
        <v>2300000</v>
      </c>
      <c r="F62" s="10" t="s">
        <v>23</v>
      </c>
      <c r="G62" s="19">
        <v>500000</v>
      </c>
      <c r="H62" s="10" t="s">
        <v>23</v>
      </c>
      <c r="I62" s="20">
        <v>1800000</v>
      </c>
      <c r="J62" s="10" t="s">
        <v>23</v>
      </c>
      <c r="K62" s="21">
        <v>2300000</v>
      </c>
    </row>
    <row r="63" spans="1:11" ht="12.75">
      <c r="A63" s="10" t="s">
        <v>574</v>
      </c>
      <c r="B63" s="19">
        <v>68681</v>
      </c>
      <c r="C63" s="20"/>
      <c r="D63" s="21">
        <v>68681</v>
      </c>
      <c r="F63" s="10" t="s">
        <v>574</v>
      </c>
      <c r="G63" s="19">
        <v>68681</v>
      </c>
      <c r="H63" s="10" t="s">
        <v>574</v>
      </c>
      <c r="I63" s="20"/>
      <c r="J63" s="10" t="s">
        <v>574</v>
      </c>
      <c r="K63" s="21">
        <v>68681</v>
      </c>
    </row>
    <row r="64" spans="1:11" ht="12.75">
      <c r="A64" s="10" t="s">
        <v>618</v>
      </c>
      <c r="B64" s="19">
        <v>271150</v>
      </c>
      <c r="C64" s="20"/>
      <c r="D64" s="21">
        <v>271150</v>
      </c>
      <c r="F64" s="10" t="s">
        <v>618</v>
      </c>
      <c r="G64" s="19">
        <v>271150</v>
      </c>
      <c r="H64" s="10" t="s">
        <v>618</v>
      </c>
      <c r="I64" s="20"/>
      <c r="J64" s="10" t="s">
        <v>618</v>
      </c>
      <c r="K64" s="21">
        <v>271150</v>
      </c>
    </row>
    <row r="65" spans="1:11" ht="12.75">
      <c r="A65" s="10" t="s">
        <v>495</v>
      </c>
      <c r="B65" s="19">
        <v>4748602</v>
      </c>
      <c r="C65" s="20">
        <v>4736012</v>
      </c>
      <c r="D65" s="21">
        <v>9484614</v>
      </c>
      <c r="F65" s="10" t="s">
        <v>495</v>
      </c>
      <c r="G65" s="19">
        <v>4748602</v>
      </c>
      <c r="H65" s="10" t="s">
        <v>495</v>
      </c>
      <c r="I65" s="20">
        <v>4736012</v>
      </c>
      <c r="J65" s="10" t="s">
        <v>495</v>
      </c>
      <c r="K65" s="21">
        <v>9484614</v>
      </c>
    </row>
    <row r="66" spans="1:11" ht="12.75">
      <c r="A66" s="10" t="s">
        <v>75</v>
      </c>
      <c r="B66" s="19">
        <v>7186424</v>
      </c>
      <c r="C66" s="20">
        <v>12345382</v>
      </c>
      <c r="D66" s="21">
        <v>19531806</v>
      </c>
      <c r="F66" s="10" t="s">
        <v>75</v>
      </c>
      <c r="G66" s="19">
        <v>7186424</v>
      </c>
      <c r="H66" s="10" t="s">
        <v>75</v>
      </c>
      <c r="I66" s="20">
        <v>12345382</v>
      </c>
      <c r="J66" s="10" t="s">
        <v>75</v>
      </c>
      <c r="K66" s="21">
        <v>19531806</v>
      </c>
    </row>
    <row r="67" spans="1:11" ht="12.75">
      <c r="A67" s="10" t="s">
        <v>314</v>
      </c>
      <c r="B67" s="19">
        <v>2363014</v>
      </c>
      <c r="C67" s="20">
        <v>4067304</v>
      </c>
      <c r="D67" s="21">
        <v>6430318</v>
      </c>
      <c r="F67" s="10" t="s">
        <v>314</v>
      </c>
      <c r="G67" s="19">
        <v>2363014</v>
      </c>
      <c r="H67" s="10" t="s">
        <v>314</v>
      </c>
      <c r="I67" s="20">
        <v>4067304</v>
      </c>
      <c r="J67" s="10" t="s">
        <v>314</v>
      </c>
      <c r="K67" s="21">
        <v>6430318</v>
      </c>
    </row>
    <row r="68" spans="1:11" ht="12.75">
      <c r="A68" s="10" t="s">
        <v>137</v>
      </c>
      <c r="B68" s="19"/>
      <c r="C68" s="20">
        <v>9839000</v>
      </c>
      <c r="D68" s="21">
        <v>9839000</v>
      </c>
      <c r="F68" s="10" t="s">
        <v>137</v>
      </c>
      <c r="G68" s="19"/>
      <c r="H68" s="10" t="s">
        <v>137</v>
      </c>
      <c r="I68" s="20">
        <v>9839000</v>
      </c>
      <c r="J68" s="10" t="s">
        <v>137</v>
      </c>
      <c r="K68" s="21">
        <v>9839000</v>
      </c>
    </row>
    <row r="69" spans="1:11" ht="12.75">
      <c r="A69" s="10" t="s">
        <v>373</v>
      </c>
      <c r="B69" s="19">
        <v>9537</v>
      </c>
      <c r="C69" s="20"/>
      <c r="D69" s="21">
        <v>9537</v>
      </c>
      <c r="F69" s="10" t="s">
        <v>373</v>
      </c>
      <c r="G69" s="19">
        <v>9537</v>
      </c>
      <c r="H69" s="10" t="s">
        <v>373</v>
      </c>
      <c r="I69" s="20"/>
      <c r="J69" s="10" t="s">
        <v>373</v>
      </c>
      <c r="K69" s="21">
        <v>9537</v>
      </c>
    </row>
    <row r="70" spans="1:11" ht="12.75">
      <c r="A70" s="10" t="s">
        <v>369</v>
      </c>
      <c r="B70" s="19">
        <v>74074</v>
      </c>
      <c r="C70" s="20"/>
      <c r="D70" s="21">
        <v>74074</v>
      </c>
      <c r="F70" s="10" t="s">
        <v>369</v>
      </c>
      <c r="G70" s="19">
        <v>74074</v>
      </c>
      <c r="H70" s="10" t="s">
        <v>369</v>
      </c>
      <c r="I70" s="20"/>
      <c r="J70" s="10" t="s">
        <v>369</v>
      </c>
      <c r="K70" s="21">
        <v>74074</v>
      </c>
    </row>
    <row r="71" spans="1:11" ht="12.75">
      <c r="A71" s="10" t="s">
        <v>272</v>
      </c>
      <c r="B71" s="19">
        <v>137363</v>
      </c>
      <c r="C71" s="20"/>
      <c r="D71" s="21">
        <v>137363</v>
      </c>
      <c r="F71" s="10" t="s">
        <v>272</v>
      </c>
      <c r="G71" s="19">
        <v>137363</v>
      </c>
      <c r="H71" s="10" t="s">
        <v>272</v>
      </c>
      <c r="I71" s="20"/>
      <c r="J71" s="10" t="s">
        <v>272</v>
      </c>
      <c r="K71" s="21">
        <v>137363</v>
      </c>
    </row>
    <row r="72" spans="1:11" ht="12.75">
      <c r="A72" s="10" t="s">
        <v>371</v>
      </c>
      <c r="B72" s="19">
        <v>274726</v>
      </c>
      <c r="C72" s="20"/>
      <c r="D72" s="21">
        <v>274726</v>
      </c>
      <c r="F72" s="10" t="s">
        <v>371</v>
      </c>
      <c r="G72" s="19">
        <v>274726</v>
      </c>
      <c r="H72" s="10" t="s">
        <v>371</v>
      </c>
      <c r="I72" s="20"/>
      <c r="J72" s="10" t="s">
        <v>371</v>
      </c>
      <c r="K72" s="21">
        <v>274726</v>
      </c>
    </row>
    <row r="73" spans="1:11" ht="12.75">
      <c r="A73" s="10" t="s">
        <v>474</v>
      </c>
      <c r="B73" s="19">
        <v>274726</v>
      </c>
      <c r="C73" s="20"/>
      <c r="D73" s="21">
        <v>274726</v>
      </c>
      <c r="F73" s="10" t="s">
        <v>474</v>
      </c>
      <c r="G73" s="19">
        <v>274726</v>
      </c>
      <c r="H73" s="10" t="s">
        <v>474</v>
      </c>
      <c r="I73" s="20"/>
      <c r="J73" s="10" t="s">
        <v>474</v>
      </c>
      <c r="K73" s="21">
        <v>274726</v>
      </c>
    </row>
    <row r="74" spans="1:11" ht="12.75">
      <c r="A74" s="10" t="s">
        <v>494</v>
      </c>
      <c r="B74" s="19">
        <v>143112</v>
      </c>
      <c r="C74" s="20"/>
      <c r="D74" s="21">
        <v>143112</v>
      </c>
      <c r="F74" s="10" t="s">
        <v>494</v>
      </c>
      <c r="G74" s="19">
        <v>143112</v>
      </c>
      <c r="H74" s="10" t="s">
        <v>494</v>
      </c>
      <c r="I74" s="20"/>
      <c r="J74" s="10" t="s">
        <v>494</v>
      </c>
      <c r="K74" s="21">
        <v>143112</v>
      </c>
    </row>
    <row r="75" spans="1:11" ht="12.75">
      <c r="A75" s="10" t="s">
        <v>619</v>
      </c>
      <c r="B75" s="19">
        <v>85470</v>
      </c>
      <c r="C75" s="20"/>
      <c r="D75" s="21">
        <v>85470</v>
      </c>
      <c r="F75" s="10" t="s">
        <v>619</v>
      </c>
      <c r="G75" s="19">
        <v>85470</v>
      </c>
      <c r="H75" s="10" t="s">
        <v>619</v>
      </c>
      <c r="I75" s="20"/>
      <c r="J75" s="10" t="s">
        <v>619</v>
      </c>
      <c r="K75" s="21">
        <v>85470</v>
      </c>
    </row>
    <row r="76" spans="1:11" ht="12.75">
      <c r="A76" s="10" t="s">
        <v>44</v>
      </c>
      <c r="B76" s="19">
        <v>240642</v>
      </c>
      <c r="C76" s="20"/>
      <c r="D76" s="21">
        <v>240642</v>
      </c>
      <c r="F76" s="10" t="s">
        <v>44</v>
      </c>
      <c r="G76" s="19">
        <v>240642</v>
      </c>
      <c r="H76" s="10" t="s">
        <v>44</v>
      </c>
      <c r="I76" s="20"/>
      <c r="J76" s="10" t="s">
        <v>44</v>
      </c>
      <c r="K76" s="21">
        <v>240642</v>
      </c>
    </row>
    <row r="77" spans="1:11" ht="12.75">
      <c r="A77" s="10" t="s">
        <v>383</v>
      </c>
      <c r="B77" s="19"/>
      <c r="C77" s="20">
        <v>13169575</v>
      </c>
      <c r="D77" s="21">
        <v>13169575</v>
      </c>
      <c r="F77" s="10" t="s">
        <v>383</v>
      </c>
      <c r="G77" s="19"/>
      <c r="H77" s="10" t="s">
        <v>383</v>
      </c>
      <c r="I77" s="20">
        <v>13169575</v>
      </c>
      <c r="J77" s="10" t="s">
        <v>383</v>
      </c>
      <c r="K77" s="21">
        <v>13169575</v>
      </c>
    </row>
    <row r="78" spans="1:11" ht="12.75">
      <c r="A78" s="10" t="s">
        <v>475</v>
      </c>
      <c r="B78" s="19">
        <v>11327229</v>
      </c>
      <c r="C78" s="20">
        <v>10560928</v>
      </c>
      <c r="D78" s="21">
        <v>21888157</v>
      </c>
      <c r="F78" s="10" t="s">
        <v>475</v>
      </c>
      <c r="G78" s="19">
        <v>11327229</v>
      </c>
      <c r="H78" s="10" t="s">
        <v>475</v>
      </c>
      <c r="I78" s="20">
        <v>10560928</v>
      </c>
      <c r="J78" s="10" t="s">
        <v>475</v>
      </c>
      <c r="K78" s="21">
        <v>21888157</v>
      </c>
    </row>
    <row r="79" spans="1:11" ht="12.75">
      <c r="A79" s="10" t="s">
        <v>239</v>
      </c>
      <c r="B79" s="19">
        <v>0</v>
      </c>
      <c r="C79" s="20"/>
      <c r="D79" s="21">
        <v>0</v>
      </c>
      <c r="F79" s="10" t="s">
        <v>239</v>
      </c>
      <c r="G79" s="19">
        <v>0</v>
      </c>
      <c r="H79" s="10" t="s">
        <v>239</v>
      </c>
      <c r="I79" s="20"/>
      <c r="J79" s="10" t="s">
        <v>239</v>
      </c>
      <c r="K79" s="21">
        <v>0</v>
      </c>
    </row>
    <row r="80" spans="1:11" ht="12.75">
      <c r="A80" s="10" t="s">
        <v>273</v>
      </c>
      <c r="B80" s="19">
        <v>56764977</v>
      </c>
      <c r="C80" s="20">
        <v>24806325</v>
      </c>
      <c r="D80" s="21">
        <v>81571302</v>
      </c>
      <c r="F80" s="10" t="s">
        <v>273</v>
      </c>
      <c r="G80" s="19">
        <v>56764977</v>
      </c>
      <c r="H80" s="10" t="s">
        <v>273</v>
      </c>
      <c r="I80" s="20">
        <v>24806325</v>
      </c>
      <c r="J80" s="10" t="s">
        <v>273</v>
      </c>
      <c r="K80" s="21">
        <v>81571302</v>
      </c>
    </row>
    <row r="81" spans="1:11" ht="12.75">
      <c r="A81" s="10" t="s">
        <v>302</v>
      </c>
      <c r="B81" s="19">
        <v>12064000</v>
      </c>
      <c r="C81" s="20"/>
      <c r="D81" s="21">
        <v>12064000</v>
      </c>
      <c r="F81" s="10" t="s">
        <v>302</v>
      </c>
      <c r="G81" s="19">
        <v>12064000</v>
      </c>
      <c r="H81" s="10" t="s">
        <v>302</v>
      </c>
      <c r="I81" s="20"/>
      <c r="J81" s="10" t="s">
        <v>302</v>
      </c>
      <c r="K81" s="21">
        <v>12064000</v>
      </c>
    </row>
    <row r="82" spans="1:11" ht="12.75">
      <c r="A82" s="10" t="s">
        <v>645</v>
      </c>
      <c r="B82" s="19"/>
      <c r="C82" s="20"/>
      <c r="D82" s="21"/>
      <c r="F82" s="10" t="s">
        <v>645</v>
      </c>
      <c r="G82" s="19"/>
      <c r="H82" s="10" t="s">
        <v>645</v>
      </c>
      <c r="I82" s="20"/>
      <c r="J82" s="10" t="s">
        <v>645</v>
      </c>
      <c r="K82" s="21"/>
    </row>
    <row r="83" spans="1:11" ht="12.75">
      <c r="A83" s="11" t="s">
        <v>646</v>
      </c>
      <c r="B83" s="22">
        <v>245993676</v>
      </c>
      <c r="C83" s="23">
        <v>139877459</v>
      </c>
      <c r="D83" s="24">
        <v>385871135</v>
      </c>
      <c r="F83" s="11" t="s">
        <v>646</v>
      </c>
      <c r="G83" s="22">
        <v>245993676</v>
      </c>
      <c r="H83" s="11" t="s">
        <v>646</v>
      </c>
      <c r="I83" s="23">
        <v>139877459</v>
      </c>
      <c r="J83" s="11" t="s">
        <v>646</v>
      </c>
      <c r="K83" s="24">
        <v>385871135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29"/>
  <sheetViews>
    <sheetView zoomScalePageLayoutView="0" workbookViewId="0" topLeftCell="A1">
      <selection activeCell="A16" sqref="A16:E29"/>
    </sheetView>
  </sheetViews>
  <sheetFormatPr defaultColWidth="9.140625" defaultRowHeight="12.75"/>
  <cols>
    <col min="1" max="1" width="61.7109375" style="0" bestFit="1" customWidth="1"/>
    <col min="2" max="2" width="30.7109375" style="0" customWidth="1"/>
    <col min="3" max="3" width="20.8515625" style="0" bestFit="1" customWidth="1"/>
    <col min="4" max="4" width="16.421875" style="0" bestFit="1" customWidth="1"/>
    <col min="5" max="5" width="10.140625" style="0" bestFit="1" customWidth="1"/>
  </cols>
  <sheetData>
    <row r="1" spans="2:5" ht="12.75">
      <c r="B1" s="28" t="s">
        <v>745</v>
      </c>
      <c r="C1" s="28"/>
      <c r="D1" s="28"/>
      <c r="E1" s="28"/>
    </row>
    <row r="2" spans="1:5" ht="15">
      <c r="A2" t="s">
        <v>730</v>
      </c>
      <c r="B2" s="39" t="s">
        <v>742</v>
      </c>
      <c r="C2" s="39" t="s">
        <v>743</v>
      </c>
      <c r="D2" s="39" t="s">
        <v>744</v>
      </c>
      <c r="E2" s="35" t="s">
        <v>660</v>
      </c>
    </row>
    <row r="3" spans="1:5" ht="12.75">
      <c r="A3" t="s">
        <v>731</v>
      </c>
      <c r="B3" s="38">
        <v>4205175</v>
      </c>
      <c r="C3" s="38">
        <v>10891142</v>
      </c>
      <c r="D3" s="38">
        <v>3298702</v>
      </c>
      <c r="E3" s="56">
        <v>0.3</v>
      </c>
    </row>
    <row r="4" spans="1:5" ht="12.75">
      <c r="A4" t="s">
        <v>732</v>
      </c>
      <c r="B4">
        <v>0</v>
      </c>
      <c r="C4" s="38">
        <v>3875000</v>
      </c>
      <c r="D4">
        <v>0</v>
      </c>
      <c r="E4" s="56">
        <v>0</v>
      </c>
    </row>
    <row r="5" spans="1:5" ht="12.75">
      <c r="A5" t="s">
        <v>733</v>
      </c>
      <c r="B5" s="38">
        <v>47690000</v>
      </c>
      <c r="C5" s="38">
        <v>107427881</v>
      </c>
      <c r="D5" s="38">
        <v>40794913</v>
      </c>
      <c r="E5" s="56">
        <v>0.38</v>
      </c>
    </row>
    <row r="6" spans="1:5" ht="12.75">
      <c r="A6" t="s">
        <v>734</v>
      </c>
      <c r="B6" s="38">
        <v>11135000</v>
      </c>
      <c r="C6" s="38">
        <v>25131837</v>
      </c>
      <c r="D6" s="38">
        <v>9588459</v>
      </c>
      <c r="E6" s="56">
        <v>0.38</v>
      </c>
    </row>
    <row r="7" spans="1:5" ht="12.75">
      <c r="A7" t="s">
        <v>735</v>
      </c>
      <c r="B7" s="38">
        <v>2876912</v>
      </c>
      <c r="C7" s="38">
        <v>8263230</v>
      </c>
      <c r="D7" s="38">
        <v>8050716</v>
      </c>
      <c r="E7" s="56">
        <v>0.97</v>
      </c>
    </row>
    <row r="8" spans="1:5" ht="12.75">
      <c r="A8" t="s">
        <v>736</v>
      </c>
      <c r="B8" s="38">
        <v>80962961</v>
      </c>
      <c r="C8" s="38">
        <v>212060640</v>
      </c>
      <c r="D8" s="38">
        <v>131556145</v>
      </c>
      <c r="E8" s="56">
        <v>0.62</v>
      </c>
    </row>
    <row r="9" spans="1:5" ht="12.75">
      <c r="A9" t="s">
        <v>737</v>
      </c>
      <c r="B9" s="38">
        <v>3868500</v>
      </c>
      <c r="C9" s="38">
        <v>13684024</v>
      </c>
      <c r="D9" s="38">
        <v>889494</v>
      </c>
      <c r="E9" s="56">
        <v>0.07</v>
      </c>
    </row>
    <row r="10" spans="1:5" ht="12.75">
      <c r="A10" t="s">
        <v>738</v>
      </c>
      <c r="B10">
        <v>0</v>
      </c>
      <c r="C10">
        <v>0</v>
      </c>
      <c r="D10" s="38">
        <v>50035557</v>
      </c>
      <c r="E10" s="56">
        <v>0</v>
      </c>
    </row>
    <row r="11" spans="1:5" ht="12.75">
      <c r="A11" t="s">
        <v>739</v>
      </c>
      <c r="B11" s="38">
        <v>1450000</v>
      </c>
      <c r="C11" s="38">
        <v>12832435</v>
      </c>
      <c r="D11">
        <v>0</v>
      </c>
      <c r="E11" s="56">
        <v>0</v>
      </c>
    </row>
    <row r="12" spans="1:5" ht="12.75">
      <c r="A12" t="s">
        <v>740</v>
      </c>
      <c r="B12" s="38">
        <v>1653000</v>
      </c>
      <c r="C12" s="38">
        <v>2421369</v>
      </c>
      <c r="D12" s="38">
        <v>444890</v>
      </c>
      <c r="E12" s="56">
        <v>0.18</v>
      </c>
    </row>
    <row r="13" spans="1:5" ht="12.75">
      <c r="A13" t="s">
        <v>741</v>
      </c>
      <c r="B13" s="38">
        <v>6612843</v>
      </c>
      <c r="C13" s="38">
        <v>11410593</v>
      </c>
      <c r="D13" s="38">
        <v>1334800</v>
      </c>
      <c r="E13" s="56">
        <v>0.12</v>
      </c>
    </row>
    <row r="14" spans="1:5" ht="12.75">
      <c r="A14" t="s">
        <v>668</v>
      </c>
      <c r="B14" s="38">
        <v>160454391</v>
      </c>
      <c r="C14" s="38">
        <v>407998151</v>
      </c>
      <c r="D14" s="38">
        <v>245993676</v>
      </c>
      <c r="E14" s="56">
        <v>0.6</v>
      </c>
    </row>
    <row r="16" spans="2:5" ht="12.75">
      <c r="B16" s="28" t="s">
        <v>745</v>
      </c>
      <c r="C16" s="28"/>
      <c r="D16" s="28"/>
      <c r="E16" s="28"/>
    </row>
    <row r="17" spans="1:5" ht="15">
      <c r="A17" t="s">
        <v>730</v>
      </c>
      <c r="B17" s="39" t="s">
        <v>742</v>
      </c>
      <c r="C17" s="39" t="s">
        <v>743</v>
      </c>
      <c r="D17" s="39" t="s">
        <v>744</v>
      </c>
      <c r="E17" s="35" t="s">
        <v>660</v>
      </c>
    </row>
    <row r="18" spans="1:5" ht="12.75">
      <c r="A18" t="s">
        <v>731</v>
      </c>
      <c r="B18" s="57">
        <f>B3/1000000</f>
        <v>4.205175</v>
      </c>
      <c r="C18" s="57">
        <f>C3/1000000</f>
        <v>10.891142</v>
      </c>
      <c r="D18" s="57">
        <f>D3/1000000</f>
        <v>3.298702</v>
      </c>
      <c r="E18" s="56">
        <v>0.3</v>
      </c>
    </row>
    <row r="19" spans="1:5" ht="12.75">
      <c r="A19" t="s">
        <v>732</v>
      </c>
      <c r="B19" s="57">
        <f aca="true" t="shared" si="0" ref="B19:C29">B4/1000000</f>
        <v>0</v>
      </c>
      <c r="C19" s="57">
        <f t="shared" si="0"/>
        <v>3.875</v>
      </c>
      <c r="D19" s="57">
        <f aca="true" t="shared" si="1" ref="D19:D29">D4/1000000</f>
        <v>0</v>
      </c>
      <c r="E19" s="56">
        <v>0</v>
      </c>
    </row>
    <row r="20" spans="1:5" ht="12.75">
      <c r="A20" t="s">
        <v>733</v>
      </c>
      <c r="B20" s="57">
        <f t="shared" si="0"/>
        <v>47.69</v>
      </c>
      <c r="C20" s="57">
        <f t="shared" si="0"/>
        <v>107.427881</v>
      </c>
      <c r="D20" s="57">
        <f t="shared" si="1"/>
        <v>40.794913</v>
      </c>
      <c r="E20" s="56">
        <v>0.38</v>
      </c>
    </row>
    <row r="21" spans="1:5" ht="12.75">
      <c r="A21" t="s">
        <v>734</v>
      </c>
      <c r="B21" s="57">
        <f t="shared" si="0"/>
        <v>11.135</v>
      </c>
      <c r="C21" s="57">
        <f t="shared" si="0"/>
        <v>25.131837</v>
      </c>
      <c r="D21" s="57">
        <f t="shared" si="1"/>
        <v>9.588459</v>
      </c>
      <c r="E21" s="56">
        <v>0.38</v>
      </c>
    </row>
    <row r="22" spans="1:5" ht="12.75">
      <c r="A22" t="s">
        <v>735</v>
      </c>
      <c r="B22" s="57">
        <f t="shared" si="0"/>
        <v>2.876912</v>
      </c>
      <c r="C22" s="57">
        <f t="shared" si="0"/>
        <v>8.26323</v>
      </c>
      <c r="D22" s="57">
        <f t="shared" si="1"/>
        <v>8.050716</v>
      </c>
      <c r="E22" s="56">
        <v>0.97</v>
      </c>
    </row>
    <row r="23" spans="1:5" ht="12.75">
      <c r="A23" t="s">
        <v>736</v>
      </c>
      <c r="B23" s="57">
        <f t="shared" si="0"/>
        <v>80.962961</v>
      </c>
      <c r="C23" s="57">
        <f t="shared" si="0"/>
        <v>212.06064</v>
      </c>
      <c r="D23" s="57">
        <f t="shared" si="1"/>
        <v>131.556145</v>
      </c>
      <c r="E23" s="56">
        <v>0.62</v>
      </c>
    </row>
    <row r="24" spans="1:5" ht="12.75">
      <c r="A24" t="s">
        <v>737</v>
      </c>
      <c r="B24" s="57">
        <f t="shared" si="0"/>
        <v>3.8685</v>
      </c>
      <c r="C24" s="57">
        <f t="shared" si="0"/>
        <v>13.684024</v>
      </c>
      <c r="D24" s="57">
        <f t="shared" si="1"/>
        <v>0.889494</v>
      </c>
      <c r="E24" s="56">
        <v>0.07</v>
      </c>
    </row>
    <row r="25" spans="1:5" ht="12.75">
      <c r="A25" t="s">
        <v>738</v>
      </c>
      <c r="B25" s="57">
        <f t="shared" si="0"/>
        <v>0</v>
      </c>
      <c r="C25" s="57">
        <f t="shared" si="0"/>
        <v>0</v>
      </c>
      <c r="D25" s="57">
        <f t="shared" si="1"/>
        <v>50.035557</v>
      </c>
      <c r="E25" s="56">
        <v>0</v>
      </c>
    </row>
    <row r="26" spans="1:5" ht="12.75">
      <c r="A26" t="s">
        <v>739</v>
      </c>
      <c r="B26" s="57">
        <f t="shared" si="0"/>
        <v>1.45</v>
      </c>
      <c r="C26" s="57">
        <f t="shared" si="0"/>
        <v>12.832435</v>
      </c>
      <c r="D26" s="57">
        <f t="shared" si="1"/>
        <v>0</v>
      </c>
      <c r="E26" s="56">
        <v>0</v>
      </c>
    </row>
    <row r="27" spans="1:5" ht="12.75">
      <c r="A27" t="s">
        <v>740</v>
      </c>
      <c r="B27" s="57">
        <f t="shared" si="0"/>
        <v>1.653</v>
      </c>
      <c r="C27" s="57">
        <f t="shared" si="0"/>
        <v>2.421369</v>
      </c>
      <c r="D27" s="57">
        <f t="shared" si="1"/>
        <v>0.44489</v>
      </c>
      <c r="E27" s="56">
        <v>0.18</v>
      </c>
    </row>
    <row r="28" spans="1:5" ht="12.75">
      <c r="A28" t="s">
        <v>741</v>
      </c>
      <c r="B28" s="57">
        <f t="shared" si="0"/>
        <v>6.612843</v>
      </c>
      <c r="C28" s="57">
        <f t="shared" si="0"/>
        <v>11.410593</v>
      </c>
      <c r="D28" s="57">
        <f t="shared" si="1"/>
        <v>1.3348</v>
      </c>
      <c r="E28" s="56">
        <v>0.12</v>
      </c>
    </row>
    <row r="29" spans="1:5" ht="12.75">
      <c r="A29" s="51" t="s">
        <v>668</v>
      </c>
      <c r="B29" s="58">
        <f t="shared" si="0"/>
        <v>160.454391</v>
      </c>
      <c r="C29" s="58">
        <f t="shared" si="0"/>
        <v>407.998151</v>
      </c>
      <c r="D29" s="58">
        <f t="shared" si="1"/>
        <v>245.993676</v>
      </c>
      <c r="E29" s="59">
        <v>0.6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LisaW</cp:lastModifiedBy>
  <cp:lastPrinted>2006-11-14T15:10:05Z</cp:lastPrinted>
  <dcterms:created xsi:type="dcterms:W3CDTF">2006-11-14T14:07:21Z</dcterms:created>
  <dcterms:modified xsi:type="dcterms:W3CDTF">2011-09-01T14:50:57Z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