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Aid given" sheetId="1" r:id="rId1"/>
    <sheet name="Aid received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<sst xmlns="http://schemas.openxmlformats.org/spreadsheetml/2006/main" count="484" uniqueCount="240">
  <si>
    <t>&lt;?xml version="1.0"?&gt;&lt;WebTableParameter xmlns:xsi="http://www.w3.org/2001/XMLSchema-instance" xmlns:xsd="http://www.w3.org/2001/XMLSchema" xmlns=""&gt;&lt;DataTable Code="TABLE1" HasMetadata="true"&gt;&lt;Name LocaleIsoCode="en"&gt;DAC1 Official and Private Flows&lt;/Name&gt;&lt;Dimension Code="DAC_DONOR" CommonCode="DAC_DONOR" Display="labels"&gt;&lt;Name LocaleIsoCode="en"&gt;Donor&lt;/Name&gt;&lt;Member Code="20005" IsDisplayed="true"&gt;&lt;Name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Code="20007"&gt;&lt;Name LocaleIsoCode="en"&gt;Arab Countries&lt;/Name&gt;&lt;/Member&gt;&lt;Member Code="20008"&gt;&lt;Name LocaleIsoCode="en"&gt;Other Donor Countries, Total&lt;/Name&gt;&lt;/Member&gt;&lt;/Dimension&gt;&lt;Dimension Code="PART"&gt;&lt;Name LocaleIsoCode="en"&gt;Part&lt;/Name&gt;&lt;Member Code="1"&gt;&lt;Name LocaleIsoCode="en"&gt;1: 1 : Part I - Developing Countries&lt;/Name&gt;&lt;/Member&gt;&lt;/Dimension&gt;&lt;Dimension Code="TRANSACTYPE" Display="labels"&gt;&lt;Name LocaleIsoCode="en"&gt;Transaction type&lt;/Name&gt;&lt;Member Code="15"&gt;&lt;Name LocaleIsoCode="en"&gt;I.A. Bilateral ODA&lt;/Name&gt;&lt;/Member&gt;&lt;/Dimension&gt;&lt;Dimension Code="FLOWS"&gt;&lt;Name LocaleIsoCode="en"&gt;Fund flows&lt;/Name&gt;&lt;Member Code="112" HasMetadata="true"&gt;&lt;Name LocaleIsoCode="en"&gt;Gross Disbursements&lt;/Name&gt;&lt;/Member&gt;&lt;Member Code="113"&gt;&lt;Name LocaleIsoCode="en"&gt;Amounts Received&lt;/Name&gt;&lt;/Member&gt;&lt;Member Code="114" HasMetadata="true" IsDisplayed="true"&gt;&lt;Name LocaleIsoCode="en"&gt;Net Disbursements&lt;/Name&gt;&lt;/Member&gt;&lt;Member Code="115" HasMetadata="true"&gt;&lt;Name LocaleIsoCode="en"&gt;Commitments&lt;/Name&gt;&lt;/Member&gt;&lt;/Dimension&gt;&lt;Dimension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CommonCode="TIME"&gt;&lt;Name LocaleIsoCode="en"&gt;Year&lt;/Name&gt;&lt;Member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Annual="1990" /&gt;&lt;EndCodes Annual="2009" /&gt;&lt;/TimeDimension&gt;&lt;/WBOSInformations&gt;&lt;Tabulation Axis="horizontal"&gt;&lt;Dimension Code="TIME" /&gt;&lt;/Tabulation&gt;&lt;Tabulation Axis="vertical"&gt;&lt;Dimension Code="DAC_DONOR" /&gt;&lt;/Tabulation&gt;&lt;Tabulation Axis="page"&gt;&lt;Dimension Code="PART" /&gt;&lt;Dimension Code="FLOWS" /&gt;&lt;Dimension Code="DATATYPE" /&gt;&lt;Dimension Code="TRANSACTYPE"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</si>
  <si>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</si>
  <si>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</si>
  <si>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</si>
  <si>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</si>
  <si>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</si>
  <si>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</si>
  <si>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</si>
  <si>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</si>
  <si>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</si>
  <si>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</si>
  <si>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</si>
  <si>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</si>
  <si>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</si>
  <si>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</si>
  <si>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</si>
  <si>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</si>
  <si>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</si>
  <si>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</si>
  <si>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</si>
  <si>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</si>
  <si>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</si>
  <si>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/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</si>
  <si>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</si>
  <si>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</si>
  <si>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</si>
  <si>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</si>
  <si>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</si>
  <si>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</si>
  <si>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</si>
  <si>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</si>
  <si>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</si>
  <si>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</si>
  <si>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</si>
  <si>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</si>
  <si>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</si>
  <si>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</si>
  <si>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</si>
  <si>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</si>
  <si>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</si>
  <si>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</si>
  <si>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</si>
  <si>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</si>
  <si>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</si>
  <si>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</si>
  <si>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EU Institutions</t>
  </si>
  <si>
    <t>Chinese Taipei</t>
  </si>
  <si>
    <t>Czech Republic</t>
  </si>
  <si>
    <t>Hungary</t>
  </si>
  <si>
    <t xml:space="preserve">Korea </t>
  </si>
  <si>
    <t>Iceland</t>
  </si>
  <si>
    <t>Israel</t>
  </si>
  <si>
    <t>Poland</t>
  </si>
  <si>
    <t>Slovak Republic</t>
  </si>
  <si>
    <t>Slovenia</t>
  </si>
  <si>
    <t>Thailand</t>
  </si>
  <si>
    <t>Turkey</t>
  </si>
  <si>
    <t>Arab Countries</t>
  </si>
  <si>
    <t>Other Donor Countries, Total</t>
  </si>
  <si>
    <t>OECD DAC data, downloaded December 2010. Constant 2008 prices. Excluding debt relief.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</si>
  <si>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</si>
  <si>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</si>
  <si>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</si>
  <si>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</si>
  <si>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</si>
  <si>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</si>
  <si>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</si>
  <si>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</si>
  <si>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Aruba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</si>
  <si>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</si>
  <si>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</si>
  <si>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</si>
  <si>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</si>
  <si>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</si>
  <si>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</si>
  <si>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</si>
  <si>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</si>
  <si>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</si>
  <si>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</si>
  <si>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</si>
  <si>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Bosnia-Herzegovina</t>
  </si>
  <si>
    <t>Botswana</t>
  </si>
  <si>
    <t>Brazil</t>
  </si>
  <si>
    <t>Brunei</t>
  </si>
  <si>
    <t>Burkina Faso</t>
  </si>
  <si>
    <t>Burundi</t>
  </si>
  <si>
    <t>Cambodia</t>
  </si>
  <si>
    <t>Cameroon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</si>
  <si>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</si>
  <si>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</si>
  <si>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</si>
  <si>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</si>
  <si>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</si>
  <si>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</si>
  <si>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</si>
  <si>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</si>
  <si>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</si>
  <si>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</si>
  <si>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</si>
  <si>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</si>
  <si>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Cote d'Ivoire</t>
  </si>
  <si>
    <t>Croatia</t>
  </si>
  <si>
    <t>Cuba</t>
  </si>
  <si>
    <t>Cyprus</t>
  </si>
  <si>
    <t>Djibouti</t>
  </si>
  <si>
    <t>Dominica</t>
  </si>
  <si>
    <t>Dominican Republic</t>
  </si>
  <si>
    <t>East African Community</t>
  </si>
  <si>
    <t>Ecuador</t>
  </si>
  <si>
    <t>Egypt</t>
  </si>
  <si>
    <t>El Salvador</t>
  </si>
  <si>
    <t>Equatorial Guinea</t>
  </si>
  <si>
    <t>Eritrea</t>
  </si>
  <si>
    <t>Ethiopia</t>
  </si>
  <si>
    <t>Falkland Islands</t>
  </si>
  <si>
    <t>Fiji</t>
  </si>
  <si>
    <t>French Polynesia</t>
  </si>
  <si>
    <t>Gabon</t>
  </si>
  <si>
    <t>Gambia</t>
  </si>
  <si>
    <t>Georgia</t>
  </si>
  <si>
    <t>Ghana</t>
  </si>
  <si>
    <t>Gibraltar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</si>
  <si>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</si>
  <si>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</si>
  <si>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</si>
  <si>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</si>
  <si>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</si>
  <si>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</si>
  <si>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</si>
  <si>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</t>
  </si>
  <si>
    <t>India</t>
  </si>
  <si>
    <t>Indonesia</t>
  </si>
  <si>
    <t>Indus Basin</t>
  </si>
  <si>
    <t>Iran</t>
  </si>
  <si>
    <t>Iraq</t>
  </si>
  <si>
    <t>Jamaica</t>
  </si>
  <si>
    <t>Jordan</t>
  </si>
  <si>
    <t>Kazakhstan</t>
  </si>
  <si>
    <t>Kenya</t>
  </si>
  <si>
    <t>Kiribati</t>
  </si>
  <si>
    <t>Korea</t>
  </si>
  <si>
    <t>Korea, Dem. Rep.</t>
  </si>
  <si>
    <t>Kosovo</t>
  </si>
  <si>
    <t>Kuwait</t>
  </si>
  <si>
    <t>Kyrgyz Republic</t>
  </si>
  <si>
    <t>Laos</t>
  </si>
  <si>
    <t>Lebanon</t>
  </si>
  <si>
    <t>Lesotho</t>
  </si>
  <si>
    <t>Liberia</t>
  </si>
  <si>
    <t>Libya</t>
  </si>
  <si>
    <t>Macao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</si>
  <si>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</si>
  <si>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</si>
  <si>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</si>
  <si>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</si>
  <si>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</si>
  <si>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</si>
  <si>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</si>
  <si>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</si>
  <si>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</si>
  <si>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</si>
  <si>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</si>
  <si>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Mekong Delta Project</t>
  </si>
  <si>
    <t>Mexico</t>
  </si>
  <si>
    <t>Micronesia, Fed. States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</si>
  <si>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</si>
  <si>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</si>
  <si>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</si>
  <si>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</si>
  <si>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</si>
  <si>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</si>
  <si>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</si>
  <si>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</si>
  <si>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</si>
  <si>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</si>
  <si>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 Antilles</t>
  </si>
  <si>
    <t>New Caledonia</t>
  </si>
  <si>
    <t>Nicaragua</t>
  </si>
  <si>
    <t>Niger</t>
  </si>
  <si>
    <t>Nigeria</t>
  </si>
  <si>
    <t>Niue</t>
  </si>
  <si>
    <t>Northern Marianas</t>
  </si>
  <si>
    <t>Oman</t>
  </si>
  <si>
    <t>Pakistan</t>
  </si>
  <si>
    <t>Palau</t>
  </si>
  <si>
    <t>Palestinian Adm. Areas</t>
  </si>
  <si>
    <t>Panama</t>
  </si>
  <si>
    <t>Papua New Guinea</t>
  </si>
  <si>
    <t>Paraguay</t>
  </si>
  <si>
    <t>Peru</t>
  </si>
  <si>
    <t>Philippines</t>
  </si>
  <si>
    <t>Qatar</t>
  </si>
  <si>
    <t>Rwanda</t>
  </si>
  <si>
    <t>Samoa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</si>
  <si>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</si>
  <si>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</si>
  <si>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</si>
  <si>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</si>
  <si>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</si>
  <si>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</si>
  <si>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</si>
  <si>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</si>
  <si>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</si>
  <si>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</si>
  <si>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</si>
  <si>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</si>
  <si>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</si>
  <si>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</si>
  <si>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St.Vincent &amp; Grenadines</t>
  </si>
  <si>
    <t>States Ex-Yugoslavia</t>
  </si>
  <si>
    <t>Sudan</t>
  </si>
  <si>
    <t>Suriname</t>
  </si>
  <si>
    <t>Swaziland</t>
  </si>
  <si>
    <t>Syria</t>
  </si>
  <si>
    <t>Tajikistan</t>
  </si>
  <si>
    <t>Tanzania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</si>
  <si>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</si>
  <si>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</si>
  <si>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</si>
  <si>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</si>
  <si>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</si>
  <si>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</si>
  <si>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</si>
  <si>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</si>
  <si>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</si>
  <si>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</si>
  <si>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</si>
  <si>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</si>
  <si>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</si>
  <si>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</si>
  <si>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</si>
  <si>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</si>
  <si>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Viet Nam</t>
  </si>
  <si>
    <t>Virgin Islands (UK)</t>
  </si>
  <si>
    <t>Wallis &amp; Futuna</t>
  </si>
  <si>
    <t>Yemen</t>
  </si>
  <si>
    <t>Zambia</t>
  </si>
  <si>
    <t>Zimbabwe</t>
  </si>
  <si>
    <t>Official development assistance (ODA or 'aid') received, excluding debt relief (US$ million, constant 2008 prices)</t>
  </si>
  <si>
    <t>Official development assistance (ODA or 'aid') given, excluding debt relief (US$ million, constant 2008 prices)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</si>
</sst>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vertical="top" wrapText="1"/>
    </xf>
    <xf numFmtId="43" fontId="18" fillId="0" borderId="10" xfId="42" applyFont="1" applyBorder="1" applyAlignment="1">
      <alignment horizontal="right"/>
    </xf>
    <xf numFmtId="0" fontId="26" fillId="36" borderId="10" xfId="0" applyFont="1" applyFill="1" applyBorder="1" applyAlignment="1">
      <alignment vertical="top" wrapText="1"/>
    </xf>
    <xf numFmtId="0" fontId="27" fillId="0" borderId="0" xfId="0" applyFont="1" applyAlignment="1">
      <alignment horizontal="left"/>
    </xf>
    <xf numFmtId="0" fontId="25" fillId="36" borderId="0" xfId="0" applyFont="1" applyFill="1" applyBorder="1" applyAlignment="1">
      <alignment vertical="top" wrapText="1"/>
    </xf>
    <xf numFmtId="0" fontId="25" fillId="36" borderId="11" xfId="0" applyFont="1" applyFill="1" applyBorder="1" applyAlignment="1">
      <alignment vertical="top" wrapText="1"/>
    </xf>
    <xf numFmtId="0" fontId="18" fillId="0" borderId="10" xfId="0" applyNumberFormat="1" applyFont="1" applyBorder="1" applyAlignment="1">
      <alignment horizontal="right"/>
    </xf>
    <xf numFmtId="0" fontId="25" fillId="36" borderId="14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ODA-by-donor-1990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ODA-recipients-all%20donors-1990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oda constant ex debt"/>
      <sheetName val="total oda current ex debt"/>
      <sheetName val="total oda constant"/>
      <sheetName val="total oda current"/>
      <sheetName val="bilat ODA constant"/>
      <sheetName val="bilat oda current"/>
      <sheetName val="multilat oda constant"/>
      <sheetName val="multilat oda current"/>
      <sheetName val="net debt relief current"/>
      <sheetName val="net debt relief constant"/>
      <sheetName val="Sheet3"/>
    </sheetNames>
    <sheetDataSet>
      <sheetData sheetId="4">
        <row r="15">
          <cell r="C15">
            <v>1291.92</v>
          </cell>
          <cell r="D15">
            <v>1215.79</v>
          </cell>
          <cell r="E15">
            <v>1298.54</v>
          </cell>
          <cell r="F15">
            <v>1339.33</v>
          </cell>
          <cell r="G15">
            <v>1421.68</v>
          </cell>
          <cell r="H15">
            <v>1549.82</v>
          </cell>
          <cell r="I15">
            <v>1318.92</v>
          </cell>
          <cell r="J15">
            <v>1248.6</v>
          </cell>
          <cell r="K15">
            <v>1426.18</v>
          </cell>
          <cell r="L15">
            <v>1342.01</v>
          </cell>
          <cell r="M15">
            <v>1489</v>
          </cell>
          <cell r="N15">
            <v>1399.83</v>
          </cell>
          <cell r="O15">
            <v>1516.74</v>
          </cell>
          <cell r="P15">
            <v>1556.63</v>
          </cell>
          <cell r="Q15">
            <v>1610.22</v>
          </cell>
          <cell r="R15">
            <v>1816.65</v>
          </cell>
          <cell r="S15">
            <v>2175.76</v>
          </cell>
          <cell r="T15">
            <v>2378.37</v>
          </cell>
          <cell r="U15">
            <v>2652.98</v>
          </cell>
          <cell r="V15">
            <v>2437.97</v>
          </cell>
        </row>
        <row r="16">
          <cell r="C16">
            <v>120.35</v>
          </cell>
          <cell r="D16">
            <v>291.03</v>
          </cell>
          <cell r="E16">
            <v>99.62</v>
          </cell>
          <cell r="F16">
            <v>109.03</v>
          </cell>
          <cell r="G16">
            <v>291.13</v>
          </cell>
          <cell r="H16">
            <v>509.98</v>
          </cell>
          <cell r="I16">
            <v>491.7</v>
          </cell>
          <cell r="J16">
            <v>407.35</v>
          </cell>
          <cell r="K16">
            <v>445.06</v>
          </cell>
          <cell r="L16">
            <v>486.73</v>
          </cell>
          <cell r="M16">
            <v>489.18</v>
          </cell>
          <cell r="N16">
            <v>800.52</v>
          </cell>
          <cell r="O16">
            <v>619.34</v>
          </cell>
          <cell r="P16">
            <v>320.25</v>
          </cell>
          <cell r="Q16">
            <v>442.86</v>
          </cell>
          <cell r="R16">
            <v>1518.4</v>
          </cell>
          <cell r="S16">
            <v>1309.43</v>
          </cell>
          <cell r="T16">
            <v>1425.74</v>
          </cell>
          <cell r="U16">
            <v>1233.63</v>
          </cell>
          <cell r="V16">
            <v>521.63</v>
          </cell>
        </row>
        <row r="17">
          <cell r="C17">
            <v>932.95</v>
          </cell>
          <cell r="D17">
            <v>837.8</v>
          </cell>
          <cell r="E17">
            <v>844.92</v>
          </cell>
          <cell r="F17">
            <v>744.96</v>
          </cell>
          <cell r="G17">
            <v>658.32</v>
          </cell>
          <cell r="H17">
            <v>675.42</v>
          </cell>
          <cell r="I17">
            <v>728.39</v>
          </cell>
          <cell r="J17">
            <v>689.32</v>
          </cell>
          <cell r="K17">
            <v>841.93</v>
          </cell>
          <cell r="L17">
            <v>712.76</v>
          </cell>
          <cell r="M17">
            <v>882.19</v>
          </cell>
          <cell r="N17">
            <v>937.39</v>
          </cell>
          <cell r="O17">
            <v>1236.54</v>
          </cell>
          <cell r="P17">
            <v>2087.08</v>
          </cell>
          <cell r="Q17">
            <v>1142.01</v>
          </cell>
          <cell r="R17">
            <v>1616.51</v>
          </cell>
          <cell r="S17">
            <v>1623.41</v>
          </cell>
          <cell r="T17">
            <v>1328.19</v>
          </cell>
          <cell r="U17">
            <v>1376.07</v>
          </cell>
          <cell r="V17">
            <v>1621.46</v>
          </cell>
        </row>
        <row r="18">
          <cell r="C18">
            <v>2696.64</v>
          </cell>
          <cell r="D18">
            <v>2721.99</v>
          </cell>
          <cell r="E18">
            <v>2703.11</v>
          </cell>
          <cell r="F18">
            <v>2703.31</v>
          </cell>
          <cell r="G18">
            <v>2481.96</v>
          </cell>
          <cell r="H18">
            <v>2374.11</v>
          </cell>
          <cell r="I18">
            <v>2273.51</v>
          </cell>
          <cell r="J18">
            <v>2124.81</v>
          </cell>
          <cell r="K18">
            <v>2211.93</v>
          </cell>
          <cell r="L18">
            <v>2086.85</v>
          </cell>
          <cell r="M18">
            <v>1983.61</v>
          </cell>
          <cell r="N18">
            <v>2114.51</v>
          </cell>
          <cell r="O18">
            <v>2653.31</v>
          </cell>
          <cell r="P18">
            <v>2057.22</v>
          </cell>
          <cell r="Q18">
            <v>2737.19</v>
          </cell>
          <cell r="R18">
            <v>3510.95</v>
          </cell>
          <cell r="S18">
            <v>2866.5</v>
          </cell>
          <cell r="T18">
            <v>3273.62</v>
          </cell>
          <cell r="U18">
            <v>3366.65</v>
          </cell>
          <cell r="V18">
            <v>3398.09</v>
          </cell>
        </row>
        <row r="19">
          <cell r="C19">
            <v>1202.1</v>
          </cell>
          <cell r="D19">
            <v>1194.64</v>
          </cell>
          <cell r="E19">
            <v>1223.15</v>
          </cell>
          <cell r="F19">
            <v>1301.11</v>
          </cell>
          <cell r="G19">
            <v>1337.68</v>
          </cell>
          <cell r="H19">
            <v>1297.21</v>
          </cell>
          <cell r="I19">
            <v>1555.79</v>
          </cell>
          <cell r="J19">
            <v>1658.77</v>
          </cell>
          <cell r="K19">
            <v>1669.54</v>
          </cell>
          <cell r="L19">
            <v>1730.7</v>
          </cell>
          <cell r="M19">
            <v>1942.9</v>
          </cell>
          <cell r="N19">
            <v>1971.26</v>
          </cell>
          <cell r="O19">
            <v>1832.31</v>
          </cell>
          <cell r="P19">
            <v>1493.95</v>
          </cell>
          <cell r="Q19">
            <v>1548.87</v>
          </cell>
          <cell r="R19">
            <v>1702.64</v>
          </cell>
          <cell r="S19">
            <v>1784.44</v>
          </cell>
          <cell r="T19">
            <v>1807.09</v>
          </cell>
          <cell r="U19">
            <v>1828.33</v>
          </cell>
          <cell r="V19">
            <v>1981.9</v>
          </cell>
        </row>
        <row r="20">
          <cell r="C20">
            <v>628.43</v>
          </cell>
          <cell r="D20">
            <v>768.17</v>
          </cell>
          <cell r="E20">
            <v>604.68</v>
          </cell>
          <cell r="F20">
            <v>435.83</v>
          </cell>
          <cell r="G20">
            <v>346.78</v>
          </cell>
          <cell r="H20">
            <v>284.97</v>
          </cell>
          <cell r="I20">
            <v>292.64</v>
          </cell>
          <cell r="J20">
            <v>301.59</v>
          </cell>
          <cell r="K20">
            <v>313.43</v>
          </cell>
          <cell r="L20">
            <v>374.47</v>
          </cell>
          <cell r="M20">
            <v>380.02</v>
          </cell>
          <cell r="N20">
            <v>393.27</v>
          </cell>
          <cell r="O20">
            <v>413.27</v>
          </cell>
          <cell r="P20">
            <v>425.13</v>
          </cell>
          <cell r="Q20">
            <v>499.64</v>
          </cell>
          <cell r="R20">
            <v>739.79</v>
          </cell>
          <cell r="S20">
            <v>549.23</v>
          </cell>
          <cell r="T20">
            <v>627.69</v>
          </cell>
          <cell r="U20">
            <v>693.18</v>
          </cell>
          <cell r="V20">
            <v>811.14</v>
          </cell>
        </row>
        <row r="21">
          <cell r="C21">
            <v>9141.09</v>
          </cell>
          <cell r="D21">
            <v>9496.82</v>
          </cell>
          <cell r="E21">
            <v>9528.82</v>
          </cell>
          <cell r="F21">
            <v>9800.09</v>
          </cell>
          <cell r="G21">
            <v>10186.18</v>
          </cell>
          <cell r="H21">
            <v>8787.86</v>
          </cell>
          <cell r="I21">
            <v>7935.78</v>
          </cell>
          <cell r="J21">
            <v>7441.41</v>
          </cell>
          <cell r="K21">
            <v>6529.34</v>
          </cell>
          <cell r="L21">
            <v>6718.17</v>
          </cell>
          <cell r="M21">
            <v>5248.62</v>
          </cell>
          <cell r="N21">
            <v>4859.91</v>
          </cell>
          <cell r="O21">
            <v>6281.96</v>
          </cell>
          <cell r="P21">
            <v>7417.86</v>
          </cell>
          <cell r="Q21">
            <v>7091.29</v>
          </cell>
          <cell r="R21">
            <v>9034.8</v>
          </cell>
          <cell r="S21">
            <v>9557.21</v>
          </cell>
          <cell r="T21">
            <v>6756.15</v>
          </cell>
          <cell r="U21">
            <v>6461.16</v>
          </cell>
          <cell r="V21">
            <v>7197.45</v>
          </cell>
        </row>
        <row r="22">
          <cell r="C22">
            <v>6848.11</v>
          </cell>
          <cell r="D22">
            <v>7047</v>
          </cell>
          <cell r="E22">
            <v>7243.67</v>
          </cell>
          <cell r="F22">
            <v>6369.35</v>
          </cell>
          <cell r="G22">
            <v>5601.63</v>
          </cell>
          <cell r="H22">
            <v>5641.47</v>
          </cell>
          <cell r="I22">
            <v>5551.97</v>
          </cell>
          <cell r="J22">
            <v>5118.45</v>
          </cell>
          <cell r="K22">
            <v>4954.65</v>
          </cell>
          <cell r="L22">
            <v>4837.36</v>
          </cell>
          <cell r="M22">
            <v>4615.33</v>
          </cell>
          <cell r="N22">
            <v>4983.95</v>
          </cell>
          <cell r="O22">
            <v>5446.27</v>
          </cell>
          <cell r="P22">
            <v>5477.61</v>
          </cell>
          <cell r="Q22">
            <v>4645.73</v>
          </cell>
          <cell r="R22">
            <v>8987.66</v>
          </cell>
          <cell r="S22">
            <v>8362.66</v>
          </cell>
          <cell r="T22">
            <v>8502.88</v>
          </cell>
          <cell r="U22">
            <v>9062.68</v>
          </cell>
          <cell r="V22">
            <v>7283.22</v>
          </cell>
        </row>
        <row r="23">
          <cell r="I23">
            <v>43.21</v>
          </cell>
          <cell r="J23">
            <v>60.66</v>
          </cell>
          <cell r="K23">
            <v>108.72</v>
          </cell>
          <cell r="L23">
            <v>136.34</v>
          </cell>
          <cell r="M23">
            <v>197.32</v>
          </cell>
          <cell r="N23">
            <v>166.22</v>
          </cell>
          <cell r="O23">
            <v>198.02</v>
          </cell>
          <cell r="P23">
            <v>339.16</v>
          </cell>
          <cell r="Q23">
            <v>210.88</v>
          </cell>
          <cell r="R23">
            <v>263.28</v>
          </cell>
          <cell r="S23">
            <v>231.81</v>
          </cell>
          <cell r="T23">
            <v>271.81</v>
          </cell>
          <cell r="U23">
            <v>312.17</v>
          </cell>
          <cell r="V23">
            <v>302.38</v>
          </cell>
        </row>
        <row r="24">
          <cell r="C24">
            <v>44.79</v>
          </cell>
          <cell r="D24">
            <v>58.54</v>
          </cell>
          <cell r="E24">
            <v>50.71</v>
          </cell>
          <cell r="F24">
            <v>81.37</v>
          </cell>
          <cell r="G24">
            <v>107.84</v>
          </cell>
          <cell r="H24">
            <v>153.81</v>
          </cell>
          <cell r="I24">
            <v>195.07</v>
          </cell>
          <cell r="J24">
            <v>210.15</v>
          </cell>
          <cell r="K24">
            <v>215.07</v>
          </cell>
          <cell r="L24">
            <v>261.77</v>
          </cell>
          <cell r="M24">
            <v>295.73</v>
          </cell>
          <cell r="N24">
            <v>345.41</v>
          </cell>
          <cell r="O24">
            <v>454.7</v>
          </cell>
          <cell r="P24">
            <v>485.79</v>
          </cell>
          <cell r="Q24">
            <v>504.36</v>
          </cell>
          <cell r="R24">
            <v>579.84</v>
          </cell>
          <cell r="S24">
            <v>727.1</v>
          </cell>
          <cell r="T24">
            <v>858.25</v>
          </cell>
          <cell r="U24">
            <v>930.69</v>
          </cell>
          <cell r="V24">
            <v>746.49</v>
          </cell>
        </row>
        <row r="25">
          <cell r="C25">
            <v>3369.37</v>
          </cell>
          <cell r="D25">
            <v>3447.36</v>
          </cell>
          <cell r="E25">
            <v>3550.2</v>
          </cell>
          <cell r="F25">
            <v>3461.4</v>
          </cell>
          <cell r="G25">
            <v>3259.78</v>
          </cell>
          <cell r="H25">
            <v>1377.83</v>
          </cell>
          <cell r="I25">
            <v>1253.52</v>
          </cell>
          <cell r="J25">
            <v>754.6</v>
          </cell>
          <cell r="K25">
            <v>1152.48</v>
          </cell>
          <cell r="L25">
            <v>765.81</v>
          </cell>
          <cell r="M25">
            <v>726.28</v>
          </cell>
          <cell r="N25">
            <v>851.86</v>
          </cell>
          <cell r="O25">
            <v>1784.52</v>
          </cell>
          <cell r="P25">
            <v>1522.03</v>
          </cell>
          <cell r="Q25">
            <v>894.79</v>
          </cell>
          <cell r="R25">
            <v>2824.79</v>
          </cell>
          <cell r="S25">
            <v>2421.51</v>
          </cell>
          <cell r="T25">
            <v>1376.46</v>
          </cell>
          <cell r="U25">
            <v>1838.26</v>
          </cell>
          <cell r="V25">
            <v>884.28</v>
          </cell>
        </row>
        <row r="26">
          <cell r="C26">
            <v>8747.47</v>
          </cell>
          <cell r="D26">
            <v>10338.72</v>
          </cell>
          <cell r="E26">
            <v>9072.21</v>
          </cell>
          <cell r="F26">
            <v>7605.43</v>
          </cell>
          <cell r="G26">
            <v>8296.02</v>
          </cell>
          <cell r="H26">
            <v>8368.04</v>
          </cell>
          <cell r="I26">
            <v>7670.23</v>
          </cell>
          <cell r="J26">
            <v>6773.94</v>
          </cell>
          <cell r="K26">
            <v>9569.38</v>
          </cell>
          <cell r="L26">
            <v>10332.85</v>
          </cell>
          <cell r="M26">
            <v>9279.73</v>
          </cell>
          <cell r="N26">
            <v>8084.78</v>
          </cell>
          <cell r="O26">
            <v>7593.18</v>
          </cell>
          <cell r="P26">
            <v>6761.12</v>
          </cell>
          <cell r="Q26">
            <v>5954.99</v>
          </cell>
          <cell r="R26">
            <v>10777.1</v>
          </cell>
          <cell r="S26">
            <v>8039.28</v>
          </cell>
          <cell r="T26">
            <v>6516.65</v>
          </cell>
          <cell r="U26">
            <v>6823.25</v>
          </cell>
          <cell r="V26">
            <v>5416.11</v>
          </cell>
        </row>
        <row r="27">
          <cell r="C27">
            <v>30.47</v>
          </cell>
          <cell r="D27">
            <v>52.75</v>
          </cell>
          <cell r="E27">
            <v>40.11</v>
          </cell>
          <cell r="F27">
            <v>59.31</v>
          </cell>
          <cell r="G27">
            <v>71.2</v>
          </cell>
          <cell r="H27">
            <v>65.58</v>
          </cell>
          <cell r="I27">
            <v>87.81</v>
          </cell>
          <cell r="J27">
            <v>120.81</v>
          </cell>
          <cell r="K27">
            <v>142.67</v>
          </cell>
          <cell r="L27">
            <v>162.98</v>
          </cell>
          <cell r="M27">
            <v>205.65</v>
          </cell>
          <cell r="N27">
            <v>230.05</v>
          </cell>
          <cell r="O27">
            <v>231.07</v>
          </cell>
          <cell r="P27">
            <v>235.17</v>
          </cell>
          <cell r="Q27">
            <v>240.25</v>
          </cell>
          <cell r="R27">
            <v>250.87</v>
          </cell>
          <cell r="S27">
            <v>254.8</v>
          </cell>
          <cell r="T27">
            <v>280.47</v>
          </cell>
          <cell r="U27">
            <v>278.53</v>
          </cell>
          <cell r="V27">
            <v>279.31</v>
          </cell>
        </row>
        <row r="28">
          <cell r="C28">
            <v>3352.85</v>
          </cell>
          <cell r="D28">
            <v>3197.98</v>
          </cell>
          <cell r="E28">
            <v>3141.45</v>
          </cell>
          <cell r="F28">
            <v>3086.34</v>
          </cell>
          <cell r="G28">
            <v>2836.62</v>
          </cell>
          <cell r="H28">
            <v>3236.33</v>
          </cell>
          <cell r="I28">
            <v>3400.85</v>
          </cell>
          <cell r="J28">
            <v>3594.86</v>
          </cell>
          <cell r="K28">
            <v>3587.67</v>
          </cell>
          <cell r="L28">
            <v>3723.14</v>
          </cell>
          <cell r="M28">
            <v>4289.17</v>
          </cell>
          <cell r="N28">
            <v>4165.21</v>
          </cell>
          <cell r="O28">
            <v>4196.76</v>
          </cell>
          <cell r="P28">
            <v>3958.57</v>
          </cell>
          <cell r="Q28">
            <v>3372.8</v>
          </cell>
          <cell r="R28">
            <v>4539.75</v>
          </cell>
          <cell r="S28">
            <v>5136.16</v>
          </cell>
          <cell r="T28">
            <v>5026.88</v>
          </cell>
          <cell r="U28">
            <v>5199.55</v>
          </cell>
          <cell r="V28">
            <v>4984.37</v>
          </cell>
        </row>
        <row r="29">
          <cell r="C29">
            <v>135.96</v>
          </cell>
          <cell r="D29">
            <v>139.8</v>
          </cell>
          <cell r="E29">
            <v>135.12</v>
          </cell>
          <cell r="F29">
            <v>130.02</v>
          </cell>
          <cell r="G29">
            <v>135.58</v>
          </cell>
          <cell r="H29">
            <v>137.17</v>
          </cell>
          <cell r="I29">
            <v>133.61</v>
          </cell>
          <cell r="J29">
            <v>153.06</v>
          </cell>
          <cell r="K29">
            <v>163.38</v>
          </cell>
          <cell r="L29">
            <v>169.69</v>
          </cell>
          <cell r="M29">
            <v>161.81</v>
          </cell>
          <cell r="N29">
            <v>167.28</v>
          </cell>
          <cell r="O29">
            <v>162.55</v>
          </cell>
          <cell r="P29">
            <v>179.8</v>
          </cell>
          <cell r="Q29">
            <v>186.71</v>
          </cell>
          <cell r="R29">
            <v>242.88</v>
          </cell>
          <cell r="S29">
            <v>233.43</v>
          </cell>
          <cell r="T29">
            <v>241</v>
          </cell>
          <cell r="U29">
            <v>277.78</v>
          </cell>
          <cell r="V29">
            <v>243.55</v>
          </cell>
        </row>
        <row r="30">
          <cell r="C30">
            <v>1657.85</v>
          </cell>
          <cell r="D30">
            <v>1633.18</v>
          </cell>
          <cell r="E30">
            <v>1740.78</v>
          </cell>
          <cell r="F30">
            <v>1578.65</v>
          </cell>
          <cell r="G30">
            <v>1977.5</v>
          </cell>
          <cell r="H30">
            <v>1888.84</v>
          </cell>
          <cell r="I30">
            <v>1923.39</v>
          </cell>
          <cell r="J30">
            <v>1987.14</v>
          </cell>
          <cell r="K30">
            <v>2216.56</v>
          </cell>
          <cell r="L30">
            <v>2275.95</v>
          </cell>
          <cell r="M30">
            <v>2059.54</v>
          </cell>
          <cell r="N30">
            <v>2084.25</v>
          </cell>
          <cell r="O30">
            <v>2294.58</v>
          </cell>
          <cell r="P30">
            <v>2524.95</v>
          </cell>
          <cell r="Q30">
            <v>2395.78</v>
          </cell>
          <cell r="R30">
            <v>2799.12</v>
          </cell>
          <cell r="S30">
            <v>2722.12</v>
          </cell>
          <cell r="T30">
            <v>3250</v>
          </cell>
          <cell r="U30">
            <v>3078.07</v>
          </cell>
          <cell r="V30">
            <v>3605.41</v>
          </cell>
        </row>
        <row r="31">
          <cell r="C31">
            <v>229.49</v>
          </cell>
          <cell r="D31">
            <v>324.13</v>
          </cell>
          <cell r="E31">
            <v>400.03</v>
          </cell>
          <cell r="F31">
            <v>339.19</v>
          </cell>
          <cell r="G31">
            <v>385.24</v>
          </cell>
          <cell r="H31">
            <v>265.32</v>
          </cell>
          <cell r="I31">
            <v>252.05</v>
          </cell>
          <cell r="J31">
            <v>286.26</v>
          </cell>
          <cell r="K31">
            <v>307.06</v>
          </cell>
          <cell r="L31">
            <v>365.22</v>
          </cell>
          <cell r="M31">
            <v>353</v>
          </cell>
          <cell r="N31">
            <v>359.55</v>
          </cell>
          <cell r="O31">
            <v>333.63</v>
          </cell>
          <cell r="P31">
            <v>264.55</v>
          </cell>
          <cell r="Q31">
            <v>1123.18</v>
          </cell>
          <cell r="R31">
            <v>273.91</v>
          </cell>
          <cell r="S31">
            <v>255.27</v>
          </cell>
          <cell r="T31">
            <v>290.68</v>
          </cell>
          <cell r="U31">
            <v>373.37</v>
          </cell>
          <cell r="V31">
            <v>284.81</v>
          </cell>
        </row>
        <row r="32">
          <cell r="C32">
            <v>1135.5</v>
          </cell>
          <cell r="D32">
            <v>1300.29</v>
          </cell>
          <cell r="E32">
            <v>1735.15</v>
          </cell>
          <cell r="F32">
            <v>1755.95</v>
          </cell>
          <cell r="G32">
            <v>1624.18</v>
          </cell>
          <cell r="H32">
            <v>1375.48</v>
          </cell>
          <cell r="I32">
            <v>1470</v>
          </cell>
          <cell r="J32">
            <v>1430.13</v>
          </cell>
          <cell r="K32">
            <v>1559.36</v>
          </cell>
          <cell r="L32">
            <v>1571.83</v>
          </cell>
          <cell r="M32">
            <v>1525.74</v>
          </cell>
          <cell r="N32">
            <v>2405.14</v>
          </cell>
          <cell r="O32">
            <v>1903.08</v>
          </cell>
          <cell r="P32">
            <v>1757.83</v>
          </cell>
          <cell r="Q32">
            <v>1868.95</v>
          </cell>
          <cell r="R32">
            <v>2383.4</v>
          </cell>
          <cell r="S32">
            <v>2545.2</v>
          </cell>
          <cell r="T32">
            <v>3606.75</v>
          </cell>
          <cell r="U32">
            <v>4801.62</v>
          </cell>
          <cell r="V32">
            <v>4619.68</v>
          </cell>
        </row>
        <row r="33">
          <cell r="C33">
            <v>1807.11</v>
          </cell>
          <cell r="D33">
            <v>1814.13</v>
          </cell>
          <cell r="E33">
            <v>2082.64</v>
          </cell>
          <cell r="F33">
            <v>2018.34</v>
          </cell>
          <cell r="G33">
            <v>2006.32</v>
          </cell>
          <cell r="H33">
            <v>1553.96</v>
          </cell>
          <cell r="I33">
            <v>1699.55</v>
          </cell>
          <cell r="J33">
            <v>1654.57</v>
          </cell>
          <cell r="K33">
            <v>1472.57</v>
          </cell>
          <cell r="L33">
            <v>1666.46</v>
          </cell>
          <cell r="M33">
            <v>1974.24</v>
          </cell>
          <cell r="N33">
            <v>2117.01</v>
          </cell>
          <cell r="O33">
            <v>2065.86</v>
          </cell>
          <cell r="P33">
            <v>2361.31</v>
          </cell>
          <cell r="Q33">
            <v>2485.17</v>
          </cell>
          <cell r="R33">
            <v>2723.61</v>
          </cell>
          <cell r="S33">
            <v>3349.02</v>
          </cell>
          <cell r="T33">
            <v>3068.4</v>
          </cell>
          <cell r="U33">
            <v>3142.36</v>
          </cell>
          <cell r="V33">
            <v>3364.31</v>
          </cell>
        </row>
        <row r="34">
          <cell r="C34">
            <v>880.78</v>
          </cell>
          <cell r="D34">
            <v>1138.4</v>
          </cell>
          <cell r="E34">
            <v>1019</v>
          </cell>
          <cell r="F34">
            <v>982.02</v>
          </cell>
          <cell r="G34">
            <v>1022.62</v>
          </cell>
          <cell r="H34">
            <v>944.15</v>
          </cell>
          <cell r="I34">
            <v>913.31</v>
          </cell>
          <cell r="J34">
            <v>854.64</v>
          </cell>
          <cell r="K34">
            <v>937.06</v>
          </cell>
          <cell r="L34">
            <v>1116.95</v>
          </cell>
          <cell r="M34">
            <v>1063.18</v>
          </cell>
          <cell r="N34">
            <v>1082.68</v>
          </cell>
          <cell r="O34">
            <v>1179.84</v>
          </cell>
          <cell r="P34">
            <v>1247.19</v>
          </cell>
          <cell r="Q34">
            <v>1439.44</v>
          </cell>
          <cell r="R34">
            <v>1706.56</v>
          </cell>
          <cell r="S34">
            <v>1501.06</v>
          </cell>
          <cell r="T34">
            <v>1412.15</v>
          </cell>
          <cell r="U34">
            <v>1550.2</v>
          </cell>
          <cell r="V34">
            <v>1724.62</v>
          </cell>
        </row>
        <row r="35">
          <cell r="C35">
            <v>2474.4</v>
          </cell>
          <cell r="D35">
            <v>2886.33</v>
          </cell>
          <cell r="E35">
            <v>2611.62</v>
          </cell>
          <cell r="F35">
            <v>2661.43</v>
          </cell>
          <cell r="G35">
            <v>2973.13</v>
          </cell>
          <cell r="H35">
            <v>2733.82</v>
          </cell>
          <cell r="I35">
            <v>2783.73</v>
          </cell>
          <cell r="J35">
            <v>2852.53</v>
          </cell>
          <cell r="K35">
            <v>2972.35</v>
          </cell>
          <cell r="L35">
            <v>3144.42</v>
          </cell>
          <cell r="M35">
            <v>4002.22</v>
          </cell>
          <cell r="N35">
            <v>3965.97</v>
          </cell>
          <cell r="O35">
            <v>4968.69</v>
          </cell>
          <cell r="P35">
            <v>4846.48</v>
          </cell>
          <cell r="Q35">
            <v>5879.15</v>
          </cell>
          <cell r="R35">
            <v>8850.93</v>
          </cell>
          <cell r="S35">
            <v>9095.89</v>
          </cell>
          <cell r="T35">
            <v>5213.72</v>
          </cell>
          <cell r="U35">
            <v>7323.42</v>
          </cell>
          <cell r="V35">
            <v>8770.8</v>
          </cell>
        </row>
        <row r="36">
          <cell r="C36">
            <v>12571.62</v>
          </cell>
          <cell r="D36">
            <v>13634.38</v>
          </cell>
          <cell r="E36">
            <v>11139.94</v>
          </cell>
          <cell r="F36">
            <v>10147.47</v>
          </cell>
          <cell r="G36">
            <v>9893.24</v>
          </cell>
          <cell r="H36">
            <v>7469.43</v>
          </cell>
          <cell r="I36">
            <v>9031.08</v>
          </cell>
          <cell r="J36">
            <v>6336.66</v>
          </cell>
          <cell r="K36">
            <v>7596.89</v>
          </cell>
          <cell r="L36">
            <v>8561.58</v>
          </cell>
          <cell r="M36">
            <v>9061.51</v>
          </cell>
          <cell r="N36">
            <v>9913.85</v>
          </cell>
          <cell r="O36">
            <v>12447.97</v>
          </cell>
          <cell r="P36">
            <v>16898.97</v>
          </cell>
          <cell r="Q36">
            <v>18216.2</v>
          </cell>
          <cell r="R36">
            <v>27752.12</v>
          </cell>
          <cell r="S36">
            <v>22233.07</v>
          </cell>
          <cell r="T36">
            <v>19304.91</v>
          </cell>
          <cell r="U36">
            <v>23859.47</v>
          </cell>
          <cell r="V36">
            <v>24857</v>
          </cell>
        </row>
        <row r="37">
          <cell r="C37">
            <v>4490.13</v>
          </cell>
          <cell r="D37">
            <v>6107.87</v>
          </cell>
          <cell r="E37">
            <v>6463.82</v>
          </cell>
          <cell r="F37">
            <v>6041.05</v>
          </cell>
          <cell r="G37">
            <v>6894.03</v>
          </cell>
          <cell r="H37">
            <v>6664.94</v>
          </cell>
          <cell r="I37">
            <v>7502.18</v>
          </cell>
          <cell r="J37">
            <v>8119.67</v>
          </cell>
          <cell r="K37">
            <v>8050.07</v>
          </cell>
          <cell r="L37">
            <v>8017.74</v>
          </cell>
          <cell r="M37">
            <v>8215.9</v>
          </cell>
          <cell r="N37">
            <v>10314.58</v>
          </cell>
          <cell r="O37">
            <v>8921.36</v>
          </cell>
          <cell r="P37">
            <v>9113.52</v>
          </cell>
          <cell r="Q37">
            <v>10183.42</v>
          </cell>
          <cell r="R37">
            <v>10751.18</v>
          </cell>
          <cell r="S37">
            <v>11658.09</v>
          </cell>
          <cell r="T37">
            <v>12197.73</v>
          </cell>
          <cell r="U37">
            <v>12868</v>
          </cell>
          <cell r="V37">
            <v>13359.4</v>
          </cell>
        </row>
        <row r="38">
          <cell r="I38">
            <v>115.5</v>
          </cell>
          <cell r="S38">
            <v>561.51</v>
          </cell>
          <cell r="T38">
            <v>521.26</v>
          </cell>
          <cell r="U38">
            <v>407.4</v>
          </cell>
          <cell r="V38">
            <v>414.45</v>
          </cell>
        </row>
        <row r="39">
          <cell r="F39">
            <v>51.54</v>
          </cell>
          <cell r="G39">
            <v>64.17</v>
          </cell>
          <cell r="K39">
            <v>13.76</v>
          </cell>
          <cell r="L39">
            <v>16.21</v>
          </cell>
          <cell r="M39">
            <v>17.09</v>
          </cell>
          <cell r="N39">
            <v>37.66</v>
          </cell>
          <cell r="O39">
            <v>66.1</v>
          </cell>
          <cell r="P39">
            <v>144.43</v>
          </cell>
          <cell r="Q39">
            <v>99.7</v>
          </cell>
          <cell r="R39">
            <v>94.55</v>
          </cell>
          <cell r="S39">
            <v>106.4</v>
          </cell>
          <cell r="T39">
            <v>96.32</v>
          </cell>
          <cell r="U39">
            <v>117.14</v>
          </cell>
          <cell r="V39">
            <v>107.26</v>
          </cell>
        </row>
        <row r="40">
          <cell r="P40">
            <v>21.81</v>
          </cell>
          <cell r="Q40">
            <v>47.77</v>
          </cell>
          <cell r="R40">
            <v>51.35</v>
          </cell>
          <cell r="S40">
            <v>111.12</v>
          </cell>
          <cell r="T40">
            <v>35.85</v>
          </cell>
          <cell r="U40">
            <v>15.43</v>
          </cell>
          <cell r="V40">
            <v>33.17</v>
          </cell>
        </row>
        <row r="41">
          <cell r="C41">
            <v>16.18</v>
          </cell>
          <cell r="D41">
            <v>38.97</v>
          </cell>
          <cell r="E41">
            <v>55.26</v>
          </cell>
          <cell r="F41">
            <v>71.07</v>
          </cell>
          <cell r="G41">
            <v>66</v>
          </cell>
          <cell r="H41">
            <v>70.13</v>
          </cell>
          <cell r="I41">
            <v>120.04</v>
          </cell>
          <cell r="J41">
            <v>122.42</v>
          </cell>
          <cell r="K41">
            <v>190.91</v>
          </cell>
          <cell r="L41">
            <v>170.57</v>
          </cell>
          <cell r="M41">
            <v>161.11</v>
          </cell>
          <cell r="N41">
            <v>231.51</v>
          </cell>
          <cell r="O41">
            <v>262.06</v>
          </cell>
          <cell r="P41">
            <v>285.59</v>
          </cell>
          <cell r="Q41">
            <v>359.66</v>
          </cell>
          <cell r="R41">
            <v>447.63</v>
          </cell>
          <cell r="S41">
            <v>338.14</v>
          </cell>
          <cell r="T41">
            <v>421.92</v>
          </cell>
          <cell r="U41">
            <v>539.22</v>
          </cell>
          <cell r="V41">
            <v>647.88</v>
          </cell>
        </row>
        <row r="42">
          <cell r="D42">
            <v>5.38</v>
          </cell>
          <cell r="E42">
            <v>2.54</v>
          </cell>
          <cell r="F42">
            <v>4.39</v>
          </cell>
          <cell r="G42">
            <v>2.95</v>
          </cell>
          <cell r="J42">
            <v>4.57</v>
          </cell>
          <cell r="K42">
            <v>3.81</v>
          </cell>
          <cell r="L42">
            <v>4.66</v>
          </cell>
          <cell r="M42">
            <v>5.4</v>
          </cell>
          <cell r="N42">
            <v>7.67</v>
          </cell>
          <cell r="O42">
            <v>6.62</v>
          </cell>
          <cell r="P42">
            <v>16.01</v>
          </cell>
          <cell r="Q42">
            <v>16.73</v>
          </cell>
          <cell r="R42">
            <v>17.93</v>
          </cell>
          <cell r="S42">
            <v>25.14</v>
          </cell>
          <cell r="T42">
            <v>29.5</v>
          </cell>
          <cell r="U42">
            <v>36.06</v>
          </cell>
          <cell r="V42">
            <v>31.6</v>
          </cell>
        </row>
        <row r="43">
          <cell r="V43">
            <v>110.81</v>
          </cell>
        </row>
        <row r="44">
          <cell r="K44">
            <v>27.36</v>
          </cell>
          <cell r="L44">
            <v>31.45</v>
          </cell>
          <cell r="M44">
            <v>28.62</v>
          </cell>
          <cell r="N44">
            <v>61.4</v>
          </cell>
          <cell r="O44">
            <v>17.3</v>
          </cell>
          <cell r="P44">
            <v>35.02</v>
          </cell>
          <cell r="Q44">
            <v>41.47</v>
          </cell>
          <cell r="R44">
            <v>68.96</v>
          </cell>
          <cell r="S44">
            <v>161.79</v>
          </cell>
          <cell r="T44">
            <v>181.5</v>
          </cell>
          <cell r="U44">
            <v>83.83</v>
          </cell>
          <cell r="V44">
            <v>112.94</v>
          </cell>
        </row>
        <row r="45">
          <cell r="L45">
            <v>11.42</v>
          </cell>
          <cell r="M45">
            <v>4.87</v>
          </cell>
          <cell r="N45">
            <v>9.6</v>
          </cell>
          <cell r="O45">
            <v>9.51</v>
          </cell>
          <cell r="P45">
            <v>16.78</v>
          </cell>
          <cell r="Q45">
            <v>17.53</v>
          </cell>
          <cell r="R45">
            <v>47.1</v>
          </cell>
          <cell r="S45">
            <v>35.23</v>
          </cell>
          <cell r="T45">
            <v>32.32</v>
          </cell>
          <cell r="U45">
            <v>40.82</v>
          </cell>
          <cell r="V45">
            <v>19.89</v>
          </cell>
        </row>
        <row r="46">
          <cell r="R46">
            <v>16.5</v>
          </cell>
          <cell r="V46">
            <v>26.03</v>
          </cell>
        </row>
        <row r="47">
          <cell r="S47">
            <v>73.53</v>
          </cell>
          <cell r="T47">
            <v>63.89</v>
          </cell>
          <cell r="U47">
            <v>166.38</v>
          </cell>
          <cell r="V47">
            <v>35.89</v>
          </cell>
        </row>
        <row r="48">
          <cell r="D48">
            <v>149.16</v>
          </cell>
          <cell r="E48">
            <v>117.65</v>
          </cell>
          <cell r="F48">
            <v>99.68</v>
          </cell>
          <cell r="G48">
            <v>45.96</v>
          </cell>
          <cell r="H48">
            <v>154.92</v>
          </cell>
          <cell r="I48">
            <v>103.37</v>
          </cell>
          <cell r="J48">
            <v>100.86</v>
          </cell>
          <cell r="K48">
            <v>83.05</v>
          </cell>
          <cell r="L48">
            <v>71.05</v>
          </cell>
          <cell r="M48">
            <v>49.77</v>
          </cell>
          <cell r="N48">
            <v>47.01</v>
          </cell>
          <cell r="O48">
            <v>59.35</v>
          </cell>
          <cell r="P48">
            <v>47.34</v>
          </cell>
          <cell r="Q48">
            <v>442.91</v>
          </cell>
          <cell r="R48">
            <v>707.2</v>
          </cell>
          <cell r="S48">
            <v>832.98</v>
          </cell>
          <cell r="T48">
            <v>604.54</v>
          </cell>
          <cell r="U48">
            <v>735.74</v>
          </cell>
          <cell r="V48">
            <v>738.24</v>
          </cell>
        </row>
        <row r="49">
          <cell r="D49">
            <v>2714.32</v>
          </cell>
          <cell r="E49">
            <v>848.6</v>
          </cell>
          <cell r="F49">
            <v>1009.41</v>
          </cell>
          <cell r="G49">
            <v>935.21</v>
          </cell>
          <cell r="H49">
            <v>596.88</v>
          </cell>
          <cell r="I49">
            <v>717.47</v>
          </cell>
          <cell r="J49">
            <v>619.62</v>
          </cell>
          <cell r="K49">
            <v>511.98</v>
          </cell>
          <cell r="L49">
            <v>208.13</v>
          </cell>
          <cell r="M49">
            <v>432.19</v>
          </cell>
          <cell r="N49">
            <v>284.5</v>
          </cell>
          <cell r="O49">
            <v>3612.22</v>
          </cell>
          <cell r="P49">
            <v>3198.86</v>
          </cell>
          <cell r="Q49">
            <v>2134.66</v>
          </cell>
          <cell r="R49">
            <v>1388.41</v>
          </cell>
          <cell r="S49">
            <v>2428.79</v>
          </cell>
          <cell r="T49">
            <v>1721.49</v>
          </cell>
          <cell r="U49">
            <v>5240.53</v>
          </cell>
          <cell r="V49">
            <v>3241.07</v>
          </cell>
        </row>
        <row r="50">
          <cell r="D50">
            <v>158.17</v>
          </cell>
          <cell r="E50">
            <v>119.2</v>
          </cell>
          <cell r="F50">
            <v>83.14</v>
          </cell>
          <cell r="G50">
            <v>99.1</v>
          </cell>
          <cell r="H50">
            <v>98.52</v>
          </cell>
          <cell r="I50">
            <v>115.5</v>
          </cell>
          <cell r="J50">
            <v>200.4</v>
          </cell>
          <cell r="K50">
            <v>147.89</v>
          </cell>
          <cell r="L50">
            <v>142.67</v>
          </cell>
          <cell r="M50">
            <v>232.92</v>
          </cell>
          <cell r="N50">
            <v>133.32</v>
          </cell>
          <cell r="O50">
            <v>185.55</v>
          </cell>
          <cell r="P50">
            <v>136.77</v>
          </cell>
          <cell r="Q50">
            <v>580.46</v>
          </cell>
          <cell r="R50">
            <v>658.07</v>
          </cell>
          <cell r="S50">
            <v>769.42</v>
          </cell>
          <cell r="T50">
            <v>779.8</v>
          </cell>
          <cell r="U50">
            <v>815.78</v>
          </cell>
          <cell r="V50">
            <v>689.45</v>
          </cell>
        </row>
      </sheetData>
      <sheetData sheetId="6">
        <row r="15">
          <cell r="C15">
            <v>346.83</v>
          </cell>
          <cell r="D15">
            <v>546.45</v>
          </cell>
          <cell r="E15">
            <v>483.98</v>
          </cell>
          <cell r="F15">
            <v>447.78</v>
          </cell>
          <cell r="G15">
            <v>460.67</v>
          </cell>
          <cell r="H15">
            <v>446.97</v>
          </cell>
          <cell r="I15">
            <v>344.43</v>
          </cell>
          <cell r="J15">
            <v>458.92</v>
          </cell>
          <cell r="K15">
            <v>396.18</v>
          </cell>
          <cell r="L15">
            <v>463.53</v>
          </cell>
          <cell r="M15">
            <v>450.07</v>
          </cell>
          <cell r="N15">
            <v>450.34</v>
          </cell>
          <cell r="O15">
            <v>421.63</v>
          </cell>
          <cell r="P15">
            <v>389.85</v>
          </cell>
          <cell r="Q15">
            <v>364.51</v>
          </cell>
          <cell r="R15">
            <v>289.75</v>
          </cell>
          <cell r="S15">
            <v>396.33</v>
          </cell>
          <cell r="T15">
            <v>419.92</v>
          </cell>
          <cell r="U15">
            <v>301.1</v>
          </cell>
          <cell r="V15">
            <v>474.38</v>
          </cell>
        </row>
        <row r="16">
          <cell r="C16">
            <v>154.19</v>
          </cell>
          <cell r="D16">
            <v>183.21</v>
          </cell>
          <cell r="E16">
            <v>199.07</v>
          </cell>
          <cell r="F16">
            <v>199.63</v>
          </cell>
          <cell r="G16">
            <v>170.73</v>
          </cell>
          <cell r="H16">
            <v>255.71</v>
          </cell>
          <cell r="I16">
            <v>186.59</v>
          </cell>
          <cell r="J16">
            <v>328.67</v>
          </cell>
          <cell r="K16">
            <v>247.85</v>
          </cell>
          <cell r="L16">
            <v>287.54</v>
          </cell>
          <cell r="M16">
            <v>298.16</v>
          </cell>
          <cell r="N16">
            <v>346.77</v>
          </cell>
          <cell r="O16">
            <v>265.1</v>
          </cell>
          <cell r="P16">
            <v>387.31</v>
          </cell>
          <cell r="Q16">
            <v>408.4</v>
          </cell>
          <cell r="R16">
            <v>420.7</v>
          </cell>
          <cell r="S16">
            <v>487.98</v>
          </cell>
          <cell r="T16">
            <v>521.26</v>
          </cell>
          <cell r="U16">
            <v>479.88</v>
          </cell>
          <cell r="V16">
            <v>652.8</v>
          </cell>
        </row>
        <row r="17">
          <cell r="C17">
            <v>582.06</v>
          </cell>
          <cell r="D17">
            <v>568.72</v>
          </cell>
          <cell r="E17">
            <v>494.83</v>
          </cell>
          <cell r="F17">
            <v>544.53</v>
          </cell>
          <cell r="G17">
            <v>439.95</v>
          </cell>
          <cell r="H17">
            <v>684.07</v>
          </cell>
          <cell r="I17">
            <v>527.32</v>
          </cell>
          <cell r="J17">
            <v>512.85</v>
          </cell>
          <cell r="K17">
            <v>542.82</v>
          </cell>
          <cell r="L17">
            <v>527.26</v>
          </cell>
          <cell r="M17">
            <v>634.34</v>
          </cell>
          <cell r="N17">
            <v>680.65</v>
          </cell>
          <cell r="O17">
            <v>625.67</v>
          </cell>
          <cell r="P17">
            <v>547.61</v>
          </cell>
          <cell r="Q17">
            <v>709.8</v>
          </cell>
          <cell r="R17">
            <v>809.53</v>
          </cell>
          <cell r="S17">
            <v>742.54</v>
          </cell>
          <cell r="T17">
            <v>765.33</v>
          </cell>
          <cell r="U17">
            <v>1009.57</v>
          </cell>
          <cell r="V17">
            <v>1048.07</v>
          </cell>
        </row>
        <row r="18">
          <cell r="C18">
            <v>1243.74</v>
          </cell>
          <cell r="D18">
            <v>1240.31</v>
          </cell>
          <cell r="E18">
            <v>1281.42</v>
          </cell>
          <cell r="F18">
            <v>1296.25</v>
          </cell>
          <cell r="G18">
            <v>1442.47</v>
          </cell>
          <cell r="H18">
            <v>1168.57</v>
          </cell>
          <cell r="I18">
            <v>736.1</v>
          </cell>
          <cell r="J18">
            <v>1314.26</v>
          </cell>
          <cell r="K18">
            <v>876.03</v>
          </cell>
          <cell r="L18">
            <v>951.61</v>
          </cell>
          <cell r="M18">
            <v>997.27</v>
          </cell>
          <cell r="N18">
            <v>587.35</v>
          </cell>
          <cell r="O18">
            <v>890.12</v>
          </cell>
          <cell r="P18">
            <v>1042.61</v>
          </cell>
          <cell r="Q18">
            <v>836.08</v>
          </cell>
          <cell r="R18">
            <v>1144.5</v>
          </cell>
          <cell r="S18">
            <v>1300.04</v>
          </cell>
          <cell r="T18">
            <v>963.23</v>
          </cell>
          <cell r="U18">
            <v>1428.06</v>
          </cell>
          <cell r="V18">
            <v>929.43</v>
          </cell>
        </row>
        <row r="19">
          <cell r="C19">
            <v>823.5</v>
          </cell>
          <cell r="D19">
            <v>894.56</v>
          </cell>
          <cell r="E19">
            <v>1027.18</v>
          </cell>
          <cell r="F19">
            <v>1009.52</v>
          </cell>
          <cell r="G19">
            <v>1072</v>
          </cell>
          <cell r="H19">
            <v>1055.66</v>
          </cell>
          <cell r="I19">
            <v>1051.08</v>
          </cell>
          <cell r="J19">
            <v>1029.49</v>
          </cell>
          <cell r="K19">
            <v>1135.56</v>
          </cell>
          <cell r="L19">
            <v>1193.92</v>
          </cell>
          <cell r="M19">
            <v>1216.14</v>
          </cell>
          <cell r="N19">
            <v>1142.86</v>
          </cell>
          <cell r="O19">
            <v>1067.58</v>
          </cell>
          <cell r="P19">
            <v>1037.73</v>
          </cell>
          <cell r="Q19">
            <v>1076.02</v>
          </cell>
          <cell r="R19">
            <v>942.5</v>
          </cell>
          <cell r="S19">
            <v>941.29</v>
          </cell>
          <cell r="T19">
            <v>998.2</v>
          </cell>
          <cell r="U19">
            <v>974.95</v>
          </cell>
          <cell r="V19">
            <v>940.72</v>
          </cell>
        </row>
        <row r="20">
          <cell r="C20">
            <v>439.85</v>
          </cell>
          <cell r="D20">
            <v>452.03</v>
          </cell>
          <cell r="E20">
            <v>319.38</v>
          </cell>
          <cell r="F20">
            <v>203.62</v>
          </cell>
          <cell r="G20">
            <v>124.15</v>
          </cell>
          <cell r="H20">
            <v>217.71</v>
          </cell>
          <cell r="I20">
            <v>263.9</v>
          </cell>
          <cell r="J20">
            <v>269.56</v>
          </cell>
          <cell r="K20">
            <v>281.26</v>
          </cell>
          <cell r="L20">
            <v>273.48</v>
          </cell>
          <cell r="M20">
            <v>269.17</v>
          </cell>
          <cell r="N20">
            <v>288.53</v>
          </cell>
          <cell r="O20">
            <v>346.69</v>
          </cell>
          <cell r="P20">
            <v>343.95</v>
          </cell>
          <cell r="Q20">
            <v>345.85</v>
          </cell>
          <cell r="R20">
            <v>378.36</v>
          </cell>
          <cell r="S20">
            <v>458.83</v>
          </cell>
          <cell r="T20">
            <v>426.97</v>
          </cell>
          <cell r="U20">
            <v>472.55</v>
          </cell>
          <cell r="V20">
            <v>511.72</v>
          </cell>
        </row>
        <row r="21">
          <cell r="C21">
            <v>2526.9</v>
          </cell>
          <cell r="D21">
            <v>2655.33</v>
          </cell>
          <cell r="E21">
            <v>2975.09</v>
          </cell>
          <cell r="F21">
            <v>2805.19</v>
          </cell>
          <cell r="G21">
            <v>2857.88</v>
          </cell>
          <cell r="H21">
            <v>2753.95</v>
          </cell>
          <cell r="I21">
            <v>2340.42</v>
          </cell>
          <cell r="J21">
            <v>2383.77</v>
          </cell>
          <cell r="K21">
            <v>2429.58</v>
          </cell>
          <cell r="L21">
            <v>2460.63</v>
          </cell>
          <cell r="M21">
            <v>2367.48</v>
          </cell>
          <cell r="N21">
            <v>2999.79</v>
          </cell>
          <cell r="O21">
            <v>3251.6</v>
          </cell>
          <cell r="P21">
            <v>2902.28</v>
          </cell>
          <cell r="Q21">
            <v>3701.45</v>
          </cell>
          <cell r="R21">
            <v>3478.44</v>
          </cell>
          <cell r="S21">
            <v>3235.73</v>
          </cell>
          <cell r="T21">
            <v>3913.36</v>
          </cell>
          <cell r="U21">
            <v>4446.39</v>
          </cell>
          <cell r="V21">
            <v>5722.32</v>
          </cell>
        </row>
        <row r="22">
          <cell r="C22">
            <v>2814.7</v>
          </cell>
          <cell r="D22">
            <v>3564.98</v>
          </cell>
          <cell r="E22">
            <v>3235.03</v>
          </cell>
          <cell r="F22">
            <v>3436.31</v>
          </cell>
          <cell r="G22">
            <v>3615.48</v>
          </cell>
          <cell r="H22">
            <v>3174.24</v>
          </cell>
          <cell r="I22">
            <v>3753.06</v>
          </cell>
          <cell r="J22">
            <v>3120.56</v>
          </cell>
          <cell r="K22">
            <v>2966.86</v>
          </cell>
          <cell r="L22">
            <v>3302.63</v>
          </cell>
          <cell r="M22">
            <v>4025.62</v>
          </cell>
          <cell r="N22">
            <v>3731.09</v>
          </cell>
          <cell r="O22">
            <v>3267.52</v>
          </cell>
          <cell r="P22">
            <v>3675.84</v>
          </cell>
          <cell r="Q22">
            <v>4510.87</v>
          </cell>
          <cell r="R22">
            <v>3180.61</v>
          </cell>
          <cell r="S22">
            <v>4043.05</v>
          </cell>
          <cell r="T22">
            <v>4642.89</v>
          </cell>
          <cell r="U22">
            <v>4918.18</v>
          </cell>
          <cell r="V22">
            <v>5113.61</v>
          </cell>
        </row>
        <row r="23">
          <cell r="I23">
            <v>245.28</v>
          </cell>
          <cell r="J23">
            <v>227.6</v>
          </cell>
          <cell r="K23">
            <v>199.35</v>
          </cell>
          <cell r="L23">
            <v>198.63</v>
          </cell>
          <cell r="M23">
            <v>253.54</v>
          </cell>
          <cell r="N23">
            <v>239.74</v>
          </cell>
          <cell r="O23">
            <v>313.15</v>
          </cell>
          <cell r="P23">
            <v>198.96</v>
          </cell>
          <cell r="Q23">
            <v>210.01</v>
          </cell>
          <cell r="R23">
            <v>226.68</v>
          </cell>
          <cell r="S23">
            <v>287.64</v>
          </cell>
          <cell r="T23">
            <v>274.47</v>
          </cell>
          <cell r="U23">
            <v>390.99</v>
          </cell>
          <cell r="V23">
            <v>316.01</v>
          </cell>
        </row>
        <row r="24">
          <cell r="C24">
            <v>67.2</v>
          </cell>
          <cell r="D24">
            <v>84.46</v>
          </cell>
          <cell r="E24">
            <v>77.09</v>
          </cell>
          <cell r="F24">
            <v>81.49</v>
          </cell>
          <cell r="G24">
            <v>102.79</v>
          </cell>
          <cell r="H24">
            <v>114.62</v>
          </cell>
          <cell r="I24">
            <v>110.97</v>
          </cell>
          <cell r="J24">
            <v>116.31</v>
          </cell>
          <cell r="K24">
            <v>130.74</v>
          </cell>
          <cell r="L24">
            <v>170.02</v>
          </cell>
          <cell r="M24">
            <v>153.8</v>
          </cell>
          <cell r="N24">
            <v>191.54</v>
          </cell>
          <cell r="O24">
            <v>222.34</v>
          </cell>
          <cell r="P24">
            <v>209.68</v>
          </cell>
          <cell r="Q24">
            <v>243.63</v>
          </cell>
          <cell r="R24">
            <v>284.6</v>
          </cell>
          <cell r="S24">
            <v>447.75</v>
          </cell>
          <cell r="T24">
            <v>383.33</v>
          </cell>
          <cell r="U24">
            <v>397.16</v>
          </cell>
          <cell r="V24">
            <v>336.61</v>
          </cell>
        </row>
        <row r="25">
          <cell r="C25">
            <v>2046.53</v>
          </cell>
          <cell r="D25">
            <v>1692.87</v>
          </cell>
          <cell r="E25">
            <v>2470.76</v>
          </cell>
          <cell r="F25">
            <v>1996.44</v>
          </cell>
          <cell r="G25">
            <v>1546.48</v>
          </cell>
          <cell r="H25">
            <v>1397.09</v>
          </cell>
          <cell r="I25">
            <v>2479.64</v>
          </cell>
          <cell r="J25">
            <v>1350.19</v>
          </cell>
          <cell r="K25">
            <v>2612.24</v>
          </cell>
          <cell r="L25">
            <v>2302.25</v>
          </cell>
          <cell r="M25">
            <v>1926.45</v>
          </cell>
          <cell r="N25">
            <v>2282.38</v>
          </cell>
          <cell r="O25">
            <v>2350.09</v>
          </cell>
          <cell r="P25">
            <v>1967.06</v>
          </cell>
          <cell r="Q25">
            <v>2233.13</v>
          </cell>
          <cell r="R25">
            <v>3511.53</v>
          </cell>
          <cell r="S25">
            <v>1984.92</v>
          </cell>
          <cell r="T25">
            <v>2925.95</v>
          </cell>
          <cell r="U25">
            <v>3022.38</v>
          </cell>
          <cell r="V25">
            <v>2449.32</v>
          </cell>
        </row>
        <row r="26">
          <cell r="C26">
            <v>2941.82</v>
          </cell>
          <cell r="D26">
            <v>2441.08</v>
          </cell>
          <cell r="E26">
            <v>2993.32</v>
          </cell>
          <cell r="F26">
            <v>3040.02</v>
          </cell>
          <cell r="G26">
            <v>3194.82</v>
          </cell>
          <cell r="H26">
            <v>3269.55</v>
          </cell>
          <cell r="I26">
            <v>1151.42</v>
          </cell>
          <cell r="J26">
            <v>2900.79</v>
          </cell>
          <cell r="K26">
            <v>2334.96</v>
          </cell>
          <cell r="L26">
            <v>1663.85</v>
          </cell>
          <cell r="M26">
            <v>3552.82</v>
          </cell>
          <cell r="N26">
            <v>2589.82</v>
          </cell>
          <cell r="O26">
            <v>2939.41</v>
          </cell>
          <cell r="P26">
            <v>2716.98</v>
          </cell>
          <cell r="Q26">
            <v>3024.47</v>
          </cell>
          <cell r="R26">
            <v>2843.79</v>
          </cell>
          <cell r="S26">
            <v>4288.77</v>
          </cell>
          <cell r="T26">
            <v>2164.26</v>
          </cell>
          <cell r="U26">
            <v>2777.46</v>
          </cell>
          <cell r="V26">
            <v>3129.29</v>
          </cell>
        </row>
        <row r="27">
          <cell r="C27">
            <v>21.47</v>
          </cell>
          <cell r="D27">
            <v>32.68</v>
          </cell>
          <cell r="E27">
            <v>29.94</v>
          </cell>
          <cell r="F27">
            <v>34.39</v>
          </cell>
          <cell r="G27">
            <v>33.86</v>
          </cell>
          <cell r="H27">
            <v>34.07</v>
          </cell>
          <cell r="I27">
            <v>39.78</v>
          </cell>
          <cell r="J27">
            <v>51.66</v>
          </cell>
          <cell r="K27">
            <v>65.08</v>
          </cell>
          <cell r="L27">
            <v>55.44</v>
          </cell>
          <cell r="M27">
            <v>50.96</v>
          </cell>
          <cell r="N27">
            <v>68.09</v>
          </cell>
          <cell r="O27">
            <v>61.98</v>
          </cell>
          <cell r="P27">
            <v>69.47</v>
          </cell>
          <cell r="Q27">
            <v>90.51</v>
          </cell>
          <cell r="R27">
            <v>93.15</v>
          </cell>
          <cell r="S27">
            <v>106.76</v>
          </cell>
          <cell r="T27">
            <v>135.1</v>
          </cell>
          <cell r="U27">
            <v>136.42</v>
          </cell>
          <cell r="V27">
            <v>156.17</v>
          </cell>
        </row>
        <row r="28">
          <cell r="C28">
            <v>1289.56</v>
          </cell>
          <cell r="D28">
            <v>1386.09</v>
          </cell>
          <cell r="E28">
            <v>1459.63</v>
          </cell>
          <cell r="F28">
            <v>1301.45</v>
          </cell>
          <cell r="G28">
            <v>1361.26</v>
          </cell>
          <cell r="H28">
            <v>1414.69</v>
          </cell>
          <cell r="I28">
            <v>1451.93</v>
          </cell>
          <cell r="J28">
            <v>1370.81</v>
          </cell>
          <cell r="K28">
            <v>1528.29</v>
          </cell>
          <cell r="L28">
            <v>1674.91</v>
          </cell>
          <cell r="M28">
            <v>1705.95</v>
          </cell>
          <cell r="N28">
            <v>1775.47</v>
          </cell>
          <cell r="O28">
            <v>1524.32</v>
          </cell>
          <cell r="P28">
            <v>1599.11</v>
          </cell>
          <cell r="Q28">
            <v>1937.15</v>
          </cell>
          <cell r="R28">
            <v>1765.21</v>
          </cell>
          <cell r="S28">
            <v>1402.7</v>
          </cell>
          <cell r="T28">
            <v>1710.77</v>
          </cell>
          <cell r="U28">
            <v>1793.05</v>
          </cell>
          <cell r="V28">
            <v>1691.42</v>
          </cell>
        </row>
        <row r="29">
          <cell r="C29">
            <v>23.89</v>
          </cell>
          <cell r="D29">
            <v>32.31</v>
          </cell>
          <cell r="E29">
            <v>42.27</v>
          </cell>
          <cell r="F29">
            <v>42.69</v>
          </cell>
          <cell r="G29">
            <v>39.46</v>
          </cell>
          <cell r="H29">
            <v>36.16</v>
          </cell>
          <cell r="I29">
            <v>25.81</v>
          </cell>
          <cell r="J29">
            <v>55.56</v>
          </cell>
          <cell r="K29">
            <v>52.51</v>
          </cell>
          <cell r="L29">
            <v>54.45</v>
          </cell>
          <cell r="M29">
            <v>53.82</v>
          </cell>
          <cell r="N29">
            <v>53.06</v>
          </cell>
          <cell r="O29">
            <v>53.41</v>
          </cell>
          <cell r="P29">
            <v>50.5</v>
          </cell>
          <cell r="Q29">
            <v>62.31</v>
          </cell>
          <cell r="R29">
            <v>53.97</v>
          </cell>
          <cell r="S29">
            <v>64.3</v>
          </cell>
          <cell r="T29">
            <v>70.93</v>
          </cell>
          <cell r="U29">
            <v>70.18</v>
          </cell>
          <cell r="V29">
            <v>89.76</v>
          </cell>
        </row>
        <row r="30">
          <cell r="C30">
            <v>985.72</v>
          </cell>
          <cell r="D30">
            <v>986.53</v>
          </cell>
          <cell r="E30">
            <v>992.96</v>
          </cell>
          <cell r="F30">
            <v>852.18</v>
          </cell>
          <cell r="G30">
            <v>738.14</v>
          </cell>
          <cell r="H30">
            <v>702.24</v>
          </cell>
          <cell r="I30">
            <v>746.98</v>
          </cell>
          <cell r="J30">
            <v>846.73</v>
          </cell>
          <cell r="K30">
            <v>866.14</v>
          </cell>
          <cell r="L30">
            <v>821.1</v>
          </cell>
          <cell r="M30">
            <v>727.48</v>
          </cell>
          <cell r="N30">
            <v>898.97</v>
          </cell>
          <cell r="O30">
            <v>1103.97</v>
          </cell>
          <cell r="P30">
            <v>1000.82</v>
          </cell>
          <cell r="Q30">
            <v>1032.85</v>
          </cell>
          <cell r="R30">
            <v>1033.86</v>
          </cell>
          <cell r="S30">
            <v>986.35</v>
          </cell>
          <cell r="T30">
            <v>950.75</v>
          </cell>
          <cell r="U30">
            <v>927.69</v>
          </cell>
          <cell r="V30">
            <v>1044.23</v>
          </cell>
        </row>
        <row r="31">
          <cell r="C31">
            <v>86.6</v>
          </cell>
          <cell r="D31">
            <v>95.8</v>
          </cell>
          <cell r="E31">
            <v>102.03</v>
          </cell>
          <cell r="F31">
            <v>108.59</v>
          </cell>
          <cell r="G31">
            <v>170.7</v>
          </cell>
          <cell r="H31">
            <v>146.99</v>
          </cell>
          <cell r="I31">
            <v>97.73</v>
          </cell>
          <cell r="J31">
            <v>153.58</v>
          </cell>
          <cell r="K31">
            <v>142.98</v>
          </cell>
          <cell r="L31">
            <v>120.72</v>
          </cell>
          <cell r="M31">
            <v>181.7</v>
          </cell>
          <cell r="N31">
            <v>166.97</v>
          </cell>
          <cell r="O31">
            <v>244.77</v>
          </cell>
          <cell r="P31">
            <v>198.84</v>
          </cell>
          <cell r="Q31">
            <v>203.78</v>
          </cell>
          <cell r="R31">
            <v>199.28</v>
          </cell>
          <cell r="S31">
            <v>223.6</v>
          </cell>
          <cell r="T31">
            <v>215.58</v>
          </cell>
          <cell r="U31">
            <v>246.78</v>
          </cell>
          <cell r="V31">
            <v>243.14</v>
          </cell>
        </row>
        <row r="32">
          <cell r="C32">
            <v>594.64</v>
          </cell>
          <cell r="D32">
            <v>856.07</v>
          </cell>
          <cell r="E32">
            <v>660.62</v>
          </cell>
          <cell r="F32">
            <v>689.29</v>
          </cell>
          <cell r="G32">
            <v>855.7</v>
          </cell>
          <cell r="H32">
            <v>897.81</v>
          </cell>
          <cell r="I32">
            <v>602.44</v>
          </cell>
          <cell r="J32">
            <v>877.28</v>
          </cell>
          <cell r="K32">
            <v>1000.8</v>
          </cell>
          <cell r="L32">
            <v>1012.59</v>
          </cell>
          <cell r="M32">
            <v>1005.55</v>
          </cell>
          <cell r="N32">
            <v>1229.27</v>
          </cell>
          <cell r="O32">
            <v>1360.68</v>
          </cell>
          <cell r="P32">
            <v>1236.53</v>
          </cell>
          <cell r="Q32">
            <v>1383.71</v>
          </cell>
          <cell r="R32">
            <v>1478.12</v>
          </cell>
          <cell r="S32">
            <v>2094.71</v>
          </cell>
          <cell r="T32">
            <v>1945.22</v>
          </cell>
          <cell r="U32">
            <v>2065.2</v>
          </cell>
          <cell r="V32">
            <v>2180.28</v>
          </cell>
        </row>
        <row r="33">
          <cell r="C33">
            <v>823.71</v>
          </cell>
          <cell r="D33">
            <v>786.28</v>
          </cell>
          <cell r="E33">
            <v>799.94</v>
          </cell>
          <cell r="F33">
            <v>662.39</v>
          </cell>
          <cell r="G33">
            <v>651.98</v>
          </cell>
          <cell r="H33">
            <v>672.59</v>
          </cell>
          <cell r="I33">
            <v>735.27</v>
          </cell>
          <cell r="J33">
            <v>714.58</v>
          </cell>
          <cell r="K33">
            <v>753.1</v>
          </cell>
          <cell r="L33">
            <v>703.03</v>
          </cell>
          <cell r="M33">
            <v>886.39</v>
          </cell>
          <cell r="N33">
            <v>809.79</v>
          </cell>
          <cell r="O33">
            <v>1204.78</v>
          </cell>
          <cell r="P33">
            <v>823.74</v>
          </cell>
          <cell r="Q33">
            <v>773.72</v>
          </cell>
          <cell r="R33">
            <v>1335.13</v>
          </cell>
          <cell r="S33">
            <v>1295.35</v>
          </cell>
          <cell r="T33">
            <v>1472.05</v>
          </cell>
          <cell r="U33">
            <v>1589.39</v>
          </cell>
          <cell r="V33">
            <v>1721.04</v>
          </cell>
        </row>
        <row r="34">
          <cell r="C34">
            <v>318.34</v>
          </cell>
          <cell r="D34">
            <v>212.72</v>
          </cell>
          <cell r="E34">
            <v>695.44</v>
          </cell>
          <cell r="F34">
            <v>243.48</v>
          </cell>
          <cell r="G34">
            <v>364.06</v>
          </cell>
          <cell r="H34">
            <v>368.89</v>
          </cell>
          <cell r="I34">
            <v>384.78</v>
          </cell>
          <cell r="J34">
            <v>497.89</v>
          </cell>
          <cell r="K34">
            <v>392.19</v>
          </cell>
          <cell r="L34">
            <v>383.88</v>
          </cell>
          <cell r="M34">
            <v>445.53</v>
          </cell>
          <cell r="N34">
            <v>442.04</v>
          </cell>
          <cell r="O34">
            <v>269.1</v>
          </cell>
          <cell r="P34">
            <v>468.3</v>
          </cell>
          <cell r="Q34">
            <v>434.86</v>
          </cell>
          <cell r="R34">
            <v>445.23</v>
          </cell>
          <cell r="S34">
            <v>469.8</v>
          </cell>
          <cell r="T34">
            <v>471.21</v>
          </cell>
          <cell r="U34">
            <v>487.44</v>
          </cell>
          <cell r="V34">
            <v>551.17</v>
          </cell>
        </row>
        <row r="35">
          <cell r="C35">
            <v>1952.92</v>
          </cell>
          <cell r="D35">
            <v>2194.38</v>
          </cell>
          <cell r="E35">
            <v>2374.16</v>
          </cell>
          <cell r="F35">
            <v>2440</v>
          </cell>
          <cell r="G35">
            <v>2420.07</v>
          </cell>
          <cell r="H35">
            <v>2368.65</v>
          </cell>
          <cell r="I35">
            <v>2190.95</v>
          </cell>
          <cell r="J35">
            <v>2096.34</v>
          </cell>
          <cell r="K35">
            <v>2414.57</v>
          </cell>
          <cell r="L35">
            <v>1646.99</v>
          </cell>
          <cell r="M35">
            <v>2646.56</v>
          </cell>
          <cell r="N35">
            <v>2975.32</v>
          </cell>
          <cell r="O35">
            <v>2008.09</v>
          </cell>
          <cell r="P35">
            <v>3054.47</v>
          </cell>
          <cell r="Q35">
            <v>2789.99</v>
          </cell>
          <cell r="R35">
            <v>2820.68</v>
          </cell>
          <cell r="S35">
            <v>3877.87</v>
          </cell>
          <cell r="T35">
            <v>3952.98</v>
          </cell>
          <cell r="U35">
            <v>4176.45</v>
          </cell>
          <cell r="V35">
            <v>4391.54</v>
          </cell>
        </row>
        <row r="36">
          <cell r="C36">
            <v>4548.14</v>
          </cell>
          <cell r="D36">
            <v>2707.72</v>
          </cell>
          <cell r="E36">
            <v>5457.28</v>
          </cell>
          <cell r="F36">
            <v>3891.46</v>
          </cell>
          <cell r="G36">
            <v>3589.76</v>
          </cell>
          <cell r="H36">
            <v>2332.37</v>
          </cell>
          <cell r="I36">
            <v>3211.86</v>
          </cell>
          <cell r="J36">
            <v>2487.71</v>
          </cell>
          <cell r="K36">
            <v>3549.46</v>
          </cell>
          <cell r="L36">
            <v>2872.35</v>
          </cell>
          <cell r="M36">
            <v>3120.93</v>
          </cell>
          <cell r="N36">
            <v>3763.96</v>
          </cell>
          <cell r="O36">
            <v>3203.2</v>
          </cell>
          <cell r="P36">
            <v>1914.8</v>
          </cell>
          <cell r="Q36">
            <v>3873.62</v>
          </cell>
          <cell r="R36">
            <v>2552.28</v>
          </cell>
          <cell r="S36">
            <v>2489.96</v>
          </cell>
          <cell r="T36">
            <v>2947.39</v>
          </cell>
          <cell r="U36">
            <v>2982.47</v>
          </cell>
          <cell r="V36">
            <v>3611.7</v>
          </cell>
        </row>
        <row r="37">
          <cell r="C37">
            <v>419.55</v>
          </cell>
          <cell r="D37">
            <v>388.2</v>
          </cell>
          <cell r="E37">
            <v>536.08</v>
          </cell>
          <cell r="F37">
            <v>547.16</v>
          </cell>
          <cell r="G37">
            <v>786.18</v>
          </cell>
          <cell r="H37">
            <v>952.49</v>
          </cell>
          <cell r="I37">
            <v>275.71</v>
          </cell>
          <cell r="J37">
            <v>165.08</v>
          </cell>
          <cell r="K37">
            <v>24.87</v>
          </cell>
          <cell r="L37">
            <v>41.99</v>
          </cell>
          <cell r="M37">
            <v>927.18</v>
          </cell>
          <cell r="N37">
            <v>830.4</v>
          </cell>
          <cell r="O37">
            <v>516.51</v>
          </cell>
          <cell r="P37">
            <v>1029.12</v>
          </cell>
          <cell r="Q37">
            <v>802.28</v>
          </cell>
          <cell r="R37">
            <v>870.65</v>
          </cell>
          <cell r="S37">
            <v>656.01</v>
          </cell>
          <cell r="T37">
            <v>331.21</v>
          </cell>
          <cell r="U37">
            <v>328.99</v>
          </cell>
          <cell r="V37">
            <v>433.16</v>
          </cell>
        </row>
        <row r="38">
          <cell r="I38">
            <v>0.59</v>
          </cell>
          <cell r="S38">
            <v>21.6</v>
          </cell>
          <cell r="T38">
            <v>20.01</v>
          </cell>
          <cell r="U38">
            <v>27.8</v>
          </cell>
          <cell r="V38">
            <v>9.48</v>
          </cell>
        </row>
        <row r="39">
          <cell r="K39">
            <v>24.12</v>
          </cell>
          <cell r="L39">
            <v>19.92</v>
          </cell>
          <cell r="M39">
            <v>26.33</v>
          </cell>
          <cell r="N39">
            <v>29.12</v>
          </cell>
          <cell r="O39">
            <v>29.72</v>
          </cell>
          <cell r="P39">
            <v>18.31</v>
          </cell>
          <cell r="Q39">
            <v>70.19</v>
          </cell>
          <cell r="R39">
            <v>103.87</v>
          </cell>
          <cell r="S39">
            <v>113.87</v>
          </cell>
          <cell r="T39">
            <v>116.53</v>
          </cell>
          <cell r="U39">
            <v>132.07</v>
          </cell>
          <cell r="V39">
            <v>120.68</v>
          </cell>
        </row>
        <row r="40">
          <cell r="P40">
            <v>11.53</v>
          </cell>
          <cell r="Q40">
            <v>46.63</v>
          </cell>
          <cell r="R40">
            <v>78.93</v>
          </cell>
          <cell r="S40">
            <v>85.84</v>
          </cell>
          <cell r="T40">
            <v>76.47</v>
          </cell>
          <cell r="U40">
            <v>91.5</v>
          </cell>
          <cell r="V40">
            <v>97.85</v>
          </cell>
        </row>
        <row r="41">
          <cell r="C41">
            <v>64.62</v>
          </cell>
          <cell r="D41">
            <v>32.09</v>
          </cell>
          <cell r="E41">
            <v>38.6</v>
          </cell>
          <cell r="F41">
            <v>60.81</v>
          </cell>
          <cell r="G41">
            <v>88.07</v>
          </cell>
          <cell r="H41">
            <v>43.7</v>
          </cell>
          <cell r="I41">
            <v>34.89</v>
          </cell>
          <cell r="J41">
            <v>81.66</v>
          </cell>
          <cell r="K41">
            <v>88.81</v>
          </cell>
          <cell r="L41">
            <v>241.71</v>
          </cell>
          <cell r="M41">
            <v>99.34</v>
          </cell>
          <cell r="N41">
            <v>125.66</v>
          </cell>
          <cell r="O41">
            <v>91.28</v>
          </cell>
          <cell r="P41">
            <v>140.65</v>
          </cell>
          <cell r="Q41">
            <v>100.65</v>
          </cell>
          <cell r="R41">
            <v>279.23</v>
          </cell>
          <cell r="S41">
            <v>71.2</v>
          </cell>
          <cell r="T41">
            <v>176.84</v>
          </cell>
          <cell r="U41">
            <v>263.12</v>
          </cell>
          <cell r="V41">
            <v>262.16</v>
          </cell>
        </row>
        <row r="42">
          <cell r="J42">
            <v>6.2</v>
          </cell>
          <cell r="K42">
            <v>5.58</v>
          </cell>
          <cell r="L42">
            <v>5.14</v>
          </cell>
          <cell r="M42">
            <v>6.31</v>
          </cell>
          <cell r="N42">
            <v>7.41</v>
          </cell>
          <cell r="O42">
            <v>10.79</v>
          </cell>
          <cell r="P42">
            <v>4.21</v>
          </cell>
          <cell r="Q42">
            <v>4.98</v>
          </cell>
          <cell r="R42">
            <v>6.33</v>
          </cell>
          <cell r="S42">
            <v>12.54</v>
          </cell>
          <cell r="T42">
            <v>8.56</v>
          </cell>
          <cell r="U42">
            <v>12.33</v>
          </cell>
          <cell r="V42">
            <v>11.44</v>
          </cell>
        </row>
        <row r="43">
          <cell r="V43">
            <v>16.88</v>
          </cell>
        </row>
        <row r="44">
          <cell r="K44">
            <v>10.14</v>
          </cell>
          <cell r="L44">
            <v>12.17</v>
          </cell>
          <cell r="M44">
            <v>34.56</v>
          </cell>
          <cell r="N44">
            <v>9.67</v>
          </cell>
          <cell r="O44">
            <v>10.45</v>
          </cell>
          <cell r="P44">
            <v>15.2</v>
          </cell>
          <cell r="Q44">
            <v>154.32</v>
          </cell>
          <cell r="R44">
            <v>225.51</v>
          </cell>
          <cell r="S44">
            <v>241.76</v>
          </cell>
          <cell r="T44">
            <v>241.36</v>
          </cell>
          <cell r="U44">
            <v>288.54</v>
          </cell>
          <cell r="V44">
            <v>347.8</v>
          </cell>
        </row>
        <row r="45">
          <cell r="L45">
            <v>9.08</v>
          </cell>
          <cell r="M45">
            <v>11.81</v>
          </cell>
          <cell r="N45">
            <v>13.84</v>
          </cell>
          <cell r="O45">
            <v>7.56</v>
          </cell>
          <cell r="P45">
            <v>12.9</v>
          </cell>
          <cell r="Q45">
            <v>28.49</v>
          </cell>
          <cell r="R45">
            <v>38.95</v>
          </cell>
          <cell r="S45">
            <v>43.22</v>
          </cell>
          <cell r="T45">
            <v>46.43</v>
          </cell>
          <cell r="U45">
            <v>51.04</v>
          </cell>
          <cell r="V45">
            <v>55.81</v>
          </cell>
        </row>
        <row r="46">
          <cell r="R46">
            <v>23.7</v>
          </cell>
          <cell r="V46">
            <v>47.42</v>
          </cell>
        </row>
        <row r="47">
          <cell r="S47">
            <v>10.29</v>
          </cell>
          <cell r="T47">
            <v>6.61</v>
          </cell>
          <cell r="U47">
            <v>12.07</v>
          </cell>
          <cell r="V47">
            <v>5.57</v>
          </cell>
        </row>
        <row r="48">
          <cell r="E48">
            <v>39.28</v>
          </cell>
          <cell r="F48">
            <v>25.53</v>
          </cell>
          <cell r="G48">
            <v>83.42</v>
          </cell>
          <cell r="H48">
            <v>41.74</v>
          </cell>
          <cell r="I48">
            <v>58.04</v>
          </cell>
          <cell r="J48">
            <v>44.35</v>
          </cell>
          <cell r="K48">
            <v>44.3</v>
          </cell>
          <cell r="L48">
            <v>161.25</v>
          </cell>
          <cell r="M48">
            <v>108.2</v>
          </cell>
          <cell r="N48">
            <v>112.17</v>
          </cell>
          <cell r="O48">
            <v>102.92</v>
          </cell>
          <cell r="P48">
            <v>72</v>
          </cell>
          <cell r="Q48">
            <v>71.8</v>
          </cell>
          <cell r="R48">
            <v>91.07</v>
          </cell>
          <cell r="S48">
            <v>92.85</v>
          </cell>
          <cell r="T48">
            <v>63.55</v>
          </cell>
          <cell r="U48">
            <v>44.62</v>
          </cell>
          <cell r="V48">
            <v>46.45</v>
          </cell>
        </row>
        <row r="49">
          <cell r="H49">
            <v>130.79</v>
          </cell>
          <cell r="I49">
            <v>261.61</v>
          </cell>
          <cell r="J49">
            <v>273.04</v>
          </cell>
          <cell r="K49">
            <v>283.98</v>
          </cell>
          <cell r="L49">
            <v>264.34</v>
          </cell>
          <cell r="M49">
            <v>216.67</v>
          </cell>
          <cell r="N49">
            <v>146.47</v>
          </cell>
          <cell r="O49">
            <v>100.62</v>
          </cell>
          <cell r="P49">
            <v>97.41</v>
          </cell>
          <cell r="Q49">
            <v>125.2</v>
          </cell>
          <cell r="R49">
            <v>54.95</v>
          </cell>
          <cell r="S49">
            <v>52.37</v>
          </cell>
          <cell r="T49">
            <v>27.34</v>
          </cell>
          <cell r="U49">
            <v>21.48</v>
          </cell>
          <cell r="V49">
            <v>216.42</v>
          </cell>
        </row>
        <row r="50">
          <cell r="H50">
            <v>17.68</v>
          </cell>
          <cell r="I50">
            <v>0.59</v>
          </cell>
          <cell r="J50">
            <v>20.57</v>
          </cell>
          <cell r="K50">
            <v>16.87</v>
          </cell>
          <cell r="L50">
            <v>19.33</v>
          </cell>
          <cell r="M50">
            <v>9.96</v>
          </cell>
          <cell r="N50">
            <v>13.25</v>
          </cell>
          <cell r="O50">
            <v>13.33</v>
          </cell>
          <cell r="P50">
            <v>14.05</v>
          </cell>
          <cell r="Q50">
            <v>48.13</v>
          </cell>
          <cell r="R50">
            <v>111.91</v>
          </cell>
          <cell r="S50">
            <v>137.27</v>
          </cell>
          <cell r="T50">
            <v>147.25</v>
          </cell>
          <cell r="U50">
            <v>278.68</v>
          </cell>
          <cell r="V50">
            <v>300.15</v>
          </cell>
        </row>
      </sheetData>
      <sheetData sheetId="9">
        <row r="15">
          <cell r="G15">
            <v>7.42</v>
          </cell>
          <cell r="H15">
            <v>8.68</v>
          </cell>
          <cell r="I15">
            <v>10.73</v>
          </cell>
          <cell r="J15">
            <v>0</v>
          </cell>
          <cell r="K15">
            <v>24.1</v>
          </cell>
          <cell r="L15">
            <v>7.92</v>
          </cell>
          <cell r="M15">
            <v>16.42</v>
          </cell>
          <cell r="N15">
            <v>15.03</v>
          </cell>
          <cell r="O15">
            <v>8.83</v>
          </cell>
          <cell r="P15">
            <v>10.21</v>
          </cell>
          <cell r="Q15">
            <v>14.05</v>
          </cell>
          <cell r="R15">
            <v>23.63</v>
          </cell>
          <cell r="S15">
            <v>335.71</v>
          </cell>
          <cell r="T15">
            <v>305.87</v>
          </cell>
          <cell r="U15">
            <v>256.1</v>
          </cell>
          <cell r="V15">
            <v>3.12</v>
          </cell>
        </row>
        <row r="16">
          <cell r="E16">
            <v>1.01</v>
          </cell>
          <cell r="H16">
            <v>47.61</v>
          </cell>
          <cell r="I16">
            <v>54.72</v>
          </cell>
          <cell r="J16">
            <v>53.65</v>
          </cell>
          <cell r="L16">
            <v>4.96</v>
          </cell>
          <cell r="M16">
            <v>99.81</v>
          </cell>
          <cell r="N16">
            <v>441.65</v>
          </cell>
          <cell r="O16">
            <v>282.56</v>
          </cell>
          <cell r="P16">
            <v>54.25</v>
          </cell>
          <cell r="Q16">
            <v>116.75</v>
          </cell>
          <cell r="R16">
            <v>1113.97</v>
          </cell>
          <cell r="S16">
            <v>907.56</v>
          </cell>
          <cell r="T16">
            <v>995.34</v>
          </cell>
          <cell r="U16">
            <v>733.35</v>
          </cell>
          <cell r="V16">
            <v>60.48</v>
          </cell>
        </row>
        <row r="17">
          <cell r="D17">
            <v>2.47</v>
          </cell>
          <cell r="E17">
            <v>2.77</v>
          </cell>
          <cell r="G17">
            <v>115.12</v>
          </cell>
          <cell r="H17">
            <v>74.63</v>
          </cell>
          <cell r="I17">
            <v>79.99</v>
          </cell>
          <cell r="J17">
            <v>80.11</v>
          </cell>
          <cell r="K17">
            <v>184.29</v>
          </cell>
          <cell r="L17">
            <v>56.14</v>
          </cell>
          <cell r="M17">
            <v>58.5</v>
          </cell>
          <cell r="N17">
            <v>92.66</v>
          </cell>
          <cell r="O17">
            <v>283.71</v>
          </cell>
          <cell r="P17">
            <v>1069.99</v>
          </cell>
          <cell r="Q17">
            <v>261.24</v>
          </cell>
          <cell r="R17">
            <v>582.91</v>
          </cell>
          <cell r="S17">
            <v>476.57</v>
          </cell>
          <cell r="T17">
            <v>198.44</v>
          </cell>
          <cell r="U17">
            <v>100.71</v>
          </cell>
          <cell r="V17">
            <v>106.51</v>
          </cell>
        </row>
        <row r="18">
          <cell r="C18">
            <v>918.12</v>
          </cell>
          <cell r="F18">
            <v>306.06</v>
          </cell>
          <cell r="G18">
            <v>8.48</v>
          </cell>
          <cell r="H18">
            <v>167.12</v>
          </cell>
          <cell r="I18">
            <v>199.93</v>
          </cell>
          <cell r="J18">
            <v>22.92</v>
          </cell>
          <cell r="K18">
            <v>140.19</v>
          </cell>
          <cell r="L18">
            <v>71.81</v>
          </cell>
          <cell r="M18">
            <v>5.27</v>
          </cell>
          <cell r="N18">
            <v>19.83</v>
          </cell>
          <cell r="O18">
            <v>467.2</v>
          </cell>
          <cell r="P18">
            <v>146.03</v>
          </cell>
          <cell r="Q18">
            <v>101.7</v>
          </cell>
          <cell r="R18">
            <v>563.62</v>
          </cell>
          <cell r="S18">
            <v>294.61</v>
          </cell>
          <cell r="T18">
            <v>15.49</v>
          </cell>
          <cell r="U18">
            <v>142.75</v>
          </cell>
          <cell r="V18">
            <v>52.18</v>
          </cell>
        </row>
        <row r="19">
          <cell r="C19">
            <v>34.68</v>
          </cell>
          <cell r="D19">
            <v>11.11</v>
          </cell>
          <cell r="E19">
            <v>33.86</v>
          </cell>
          <cell r="F19">
            <v>8.73</v>
          </cell>
          <cell r="G19">
            <v>94.34</v>
          </cell>
          <cell r="H19">
            <v>0</v>
          </cell>
          <cell r="I19">
            <v>22.77</v>
          </cell>
          <cell r="J19">
            <v>0</v>
          </cell>
          <cell r="K19">
            <v>8.66</v>
          </cell>
          <cell r="L19">
            <v>16.56</v>
          </cell>
          <cell r="M19">
            <v>11.62</v>
          </cell>
          <cell r="N19">
            <v>37.55</v>
          </cell>
          <cell r="O19">
            <v>85.61</v>
          </cell>
          <cell r="P19">
            <v>5.16</v>
          </cell>
          <cell r="Q19">
            <v>25.69</v>
          </cell>
          <cell r="R19">
            <v>37.74</v>
          </cell>
          <cell r="S19">
            <v>138.2</v>
          </cell>
          <cell r="T19">
            <v>134.98</v>
          </cell>
          <cell r="U19">
            <v>96.07</v>
          </cell>
          <cell r="V19">
            <v>4.44</v>
          </cell>
        </row>
        <row r="20">
          <cell r="C20">
            <v>12.32</v>
          </cell>
          <cell r="D20">
            <v>9.28</v>
          </cell>
          <cell r="E20">
            <v>72.26</v>
          </cell>
          <cell r="F20">
            <v>32.61</v>
          </cell>
          <cell r="H20">
            <v>0</v>
          </cell>
          <cell r="K20">
            <v>0.06</v>
          </cell>
          <cell r="L20">
            <v>2.15</v>
          </cell>
          <cell r="N20">
            <v>2.04</v>
          </cell>
          <cell r="O20">
            <v>0.05</v>
          </cell>
          <cell r="Q20">
            <v>31</v>
          </cell>
          <cell r="R20">
            <v>186.47</v>
          </cell>
          <cell r="U20">
            <v>2.14</v>
          </cell>
        </row>
        <row r="21">
          <cell r="C21">
            <v>186.21</v>
          </cell>
          <cell r="D21">
            <v>233.14</v>
          </cell>
          <cell r="E21">
            <v>240.6</v>
          </cell>
          <cell r="F21">
            <v>265.18</v>
          </cell>
          <cell r="G21">
            <v>852.43</v>
          </cell>
          <cell r="H21">
            <v>0</v>
          </cell>
          <cell r="I21">
            <v>672.26</v>
          </cell>
          <cell r="J21">
            <v>-654.79</v>
          </cell>
          <cell r="K21">
            <v>1180.48</v>
          </cell>
          <cell r="L21">
            <v>1383.68</v>
          </cell>
          <cell r="M21">
            <v>914.68</v>
          </cell>
          <cell r="N21">
            <v>859.9</v>
          </cell>
          <cell r="O21">
            <v>2354.4</v>
          </cell>
          <cell r="P21">
            <v>4148.13</v>
          </cell>
          <cell r="Q21">
            <v>2303.61</v>
          </cell>
          <cell r="R21">
            <v>4336.7</v>
          </cell>
          <cell r="S21">
            <v>4401.64</v>
          </cell>
          <cell r="T21">
            <v>1659.33</v>
          </cell>
          <cell r="U21">
            <v>1021.34</v>
          </cell>
          <cell r="V21">
            <v>2971.75</v>
          </cell>
        </row>
        <row r="22">
          <cell r="C22">
            <v>1840.31</v>
          </cell>
          <cell r="D22">
            <v>574.78</v>
          </cell>
          <cell r="E22">
            <v>93.76</v>
          </cell>
          <cell r="F22">
            <v>65.89</v>
          </cell>
          <cell r="G22">
            <v>250.48</v>
          </cell>
          <cell r="H22">
            <v>428.51</v>
          </cell>
          <cell r="I22">
            <v>934.71</v>
          </cell>
          <cell r="J22">
            <v>509.34</v>
          </cell>
          <cell r="K22">
            <v>307.39</v>
          </cell>
          <cell r="L22">
            <v>242.88</v>
          </cell>
          <cell r="M22">
            <v>362.88</v>
          </cell>
          <cell r="N22">
            <v>255.84</v>
          </cell>
          <cell r="O22">
            <v>1156.7</v>
          </cell>
          <cell r="P22">
            <v>1710.53</v>
          </cell>
          <cell r="Q22">
            <v>689.35</v>
          </cell>
          <cell r="R22">
            <v>4202.88</v>
          </cell>
          <cell r="S22">
            <v>3259.49</v>
          </cell>
          <cell r="T22">
            <v>3067</v>
          </cell>
          <cell r="U22">
            <v>2593.05</v>
          </cell>
          <cell r="V22">
            <v>100.39</v>
          </cell>
        </row>
        <row r="23">
          <cell r="I23">
            <v>0.9</v>
          </cell>
        </row>
        <row r="25">
          <cell r="F25">
            <v>652.95</v>
          </cell>
          <cell r="G25">
            <v>20.28</v>
          </cell>
          <cell r="H25">
            <v>347.24</v>
          </cell>
          <cell r="I25">
            <v>281</v>
          </cell>
          <cell r="J25">
            <v>216.99</v>
          </cell>
          <cell r="K25">
            <v>634.94</v>
          </cell>
          <cell r="L25">
            <v>178.97</v>
          </cell>
          <cell r="M25">
            <v>417.35</v>
          </cell>
          <cell r="N25">
            <v>27.44</v>
          </cell>
          <cell r="O25">
            <v>1155.22</v>
          </cell>
          <cell r="P25">
            <v>858.21</v>
          </cell>
          <cell r="Q25">
            <v>149.5</v>
          </cell>
          <cell r="R25">
            <v>2090.93</v>
          </cell>
          <cell r="S25">
            <v>1941.5</v>
          </cell>
          <cell r="T25">
            <v>617.36</v>
          </cell>
          <cell r="U25">
            <v>889.85</v>
          </cell>
          <cell r="V25">
            <v>176.12</v>
          </cell>
        </row>
        <row r="26">
          <cell r="J26">
            <v>282.28</v>
          </cell>
          <cell r="K26">
            <v>426.62</v>
          </cell>
          <cell r="L26">
            <v>266.41</v>
          </cell>
          <cell r="M26">
            <v>393.15</v>
          </cell>
          <cell r="N26">
            <v>483.66</v>
          </cell>
          <cell r="O26">
            <v>563.82</v>
          </cell>
          <cell r="P26">
            <v>884.76</v>
          </cell>
          <cell r="Q26">
            <v>268.5</v>
          </cell>
          <cell r="R26">
            <v>4665.7</v>
          </cell>
          <cell r="S26">
            <v>3563.25</v>
          </cell>
          <cell r="T26">
            <v>1805.66</v>
          </cell>
          <cell r="U26">
            <v>1741.07</v>
          </cell>
          <cell r="V26">
            <v>38.12</v>
          </cell>
        </row>
        <row r="28">
          <cell r="C28">
            <v>138.02</v>
          </cell>
          <cell r="D28">
            <v>275.58</v>
          </cell>
          <cell r="E28">
            <v>147.49</v>
          </cell>
          <cell r="F28">
            <v>177.06</v>
          </cell>
          <cell r="G28">
            <v>199.42</v>
          </cell>
          <cell r="H28">
            <v>252.56</v>
          </cell>
          <cell r="I28">
            <v>325.62</v>
          </cell>
          <cell r="J28">
            <v>267.16</v>
          </cell>
          <cell r="K28">
            <v>127.28</v>
          </cell>
          <cell r="L28">
            <v>165.1</v>
          </cell>
          <cell r="M28">
            <v>191.31</v>
          </cell>
          <cell r="N28">
            <v>94.88</v>
          </cell>
          <cell r="O28">
            <v>504.07</v>
          </cell>
          <cell r="P28">
            <v>359.25</v>
          </cell>
          <cell r="Q28">
            <v>272.96</v>
          </cell>
          <cell r="R28">
            <v>424.76</v>
          </cell>
          <cell r="S28">
            <v>373.62</v>
          </cell>
          <cell r="T28">
            <v>424.82</v>
          </cell>
          <cell r="U28">
            <v>123.7</v>
          </cell>
          <cell r="V28">
            <v>45.54</v>
          </cell>
        </row>
        <row r="30">
          <cell r="D30">
            <v>27.45</v>
          </cell>
          <cell r="E30">
            <v>100.46</v>
          </cell>
          <cell r="F30">
            <v>30.32</v>
          </cell>
          <cell r="H30">
            <v>85.84</v>
          </cell>
          <cell r="I30">
            <v>89.43</v>
          </cell>
          <cell r="J30">
            <v>70.35</v>
          </cell>
          <cell r="S30">
            <v>28.41</v>
          </cell>
          <cell r="T30">
            <v>69.15</v>
          </cell>
          <cell r="U30">
            <v>42.49</v>
          </cell>
          <cell r="V30">
            <v>18.3</v>
          </cell>
        </row>
        <row r="31">
          <cell r="E31">
            <v>249.68</v>
          </cell>
          <cell r="F31">
            <v>11.48</v>
          </cell>
          <cell r="G31">
            <v>39.02</v>
          </cell>
          <cell r="H31">
            <v>154.49</v>
          </cell>
          <cell r="I31">
            <v>111</v>
          </cell>
          <cell r="J31">
            <v>165.55</v>
          </cell>
          <cell r="K31">
            <v>98.55</v>
          </cell>
          <cell r="L31">
            <v>38.42</v>
          </cell>
          <cell r="M31">
            <v>37.74</v>
          </cell>
          <cell r="N31">
            <v>37.9</v>
          </cell>
          <cell r="O31">
            <v>19.47</v>
          </cell>
          <cell r="P31">
            <v>8.47</v>
          </cell>
          <cell r="Q31">
            <v>905.09</v>
          </cell>
          <cell r="R31">
            <v>3.68</v>
          </cell>
          <cell r="S31">
            <v>0.54</v>
          </cell>
          <cell r="T31">
            <v>0.58</v>
          </cell>
          <cell r="U31">
            <v>0.5</v>
          </cell>
          <cell r="V31">
            <v>0.27</v>
          </cell>
        </row>
        <row r="32">
          <cell r="F32">
            <v>5.98</v>
          </cell>
          <cell r="G32">
            <v>127.3</v>
          </cell>
          <cell r="H32">
            <v>102.91</v>
          </cell>
          <cell r="I32">
            <v>199.47</v>
          </cell>
          <cell r="J32">
            <v>175.25</v>
          </cell>
          <cell r="K32">
            <v>194.23</v>
          </cell>
          <cell r="L32">
            <v>95.48</v>
          </cell>
          <cell r="M32">
            <v>27.99</v>
          </cell>
          <cell r="N32">
            <v>814.9</v>
          </cell>
          <cell r="O32">
            <v>212.55</v>
          </cell>
          <cell r="P32">
            <v>119.3</v>
          </cell>
          <cell r="Q32">
            <v>184.93</v>
          </cell>
          <cell r="R32">
            <v>620.16</v>
          </cell>
          <cell r="S32">
            <v>626.46</v>
          </cell>
          <cell r="T32">
            <v>262.11</v>
          </cell>
          <cell r="U32">
            <v>341.5</v>
          </cell>
          <cell r="V32">
            <v>99.53</v>
          </cell>
        </row>
        <row r="33">
          <cell r="C33">
            <v>32.62</v>
          </cell>
          <cell r="D33">
            <v>1.65</v>
          </cell>
          <cell r="G33">
            <v>25.51</v>
          </cell>
          <cell r="H33">
            <v>62.79</v>
          </cell>
          <cell r="I33">
            <v>35.03</v>
          </cell>
          <cell r="J33">
            <v>14.76</v>
          </cell>
          <cell r="K33">
            <v>0</v>
          </cell>
          <cell r="O33">
            <v>0</v>
          </cell>
          <cell r="P33">
            <v>218.9</v>
          </cell>
          <cell r="Q33">
            <v>31.42</v>
          </cell>
          <cell r="R33">
            <v>63.78</v>
          </cell>
          <cell r="S33">
            <v>343.33</v>
          </cell>
          <cell r="T33">
            <v>77.53</v>
          </cell>
          <cell r="V33">
            <v>22.83</v>
          </cell>
        </row>
        <row r="34">
          <cell r="G34">
            <v>42.79</v>
          </cell>
          <cell r="H34">
            <v>70.1</v>
          </cell>
          <cell r="I34">
            <v>40.73</v>
          </cell>
          <cell r="J34">
            <v>0</v>
          </cell>
          <cell r="P34">
            <v>39.26</v>
          </cell>
          <cell r="Q34">
            <v>9.98</v>
          </cell>
          <cell r="R34">
            <v>272.04</v>
          </cell>
          <cell r="S34">
            <v>117.37</v>
          </cell>
          <cell r="T34">
            <v>71.59</v>
          </cell>
          <cell r="U34">
            <v>98.87</v>
          </cell>
          <cell r="V34">
            <v>160.44</v>
          </cell>
        </row>
        <row r="35">
          <cell r="C35">
            <v>62.96</v>
          </cell>
          <cell r="D35">
            <v>87.73</v>
          </cell>
          <cell r="E35">
            <v>54.57</v>
          </cell>
          <cell r="F35">
            <v>89.22</v>
          </cell>
          <cell r="G35">
            <v>127.42</v>
          </cell>
          <cell r="H35">
            <v>207.93</v>
          </cell>
          <cell r="I35">
            <v>125.64</v>
          </cell>
          <cell r="J35">
            <v>425.68</v>
          </cell>
          <cell r="K35">
            <v>158.6</v>
          </cell>
          <cell r="L35">
            <v>158.59</v>
          </cell>
          <cell r="M35">
            <v>166.76</v>
          </cell>
          <cell r="N35">
            <v>549.5</v>
          </cell>
          <cell r="O35">
            <v>853.46</v>
          </cell>
          <cell r="P35">
            <v>70.93</v>
          </cell>
          <cell r="Q35">
            <v>852.75</v>
          </cell>
          <cell r="R35">
            <v>3803.84</v>
          </cell>
          <cell r="S35">
            <v>3647.7</v>
          </cell>
          <cell r="T35">
            <v>65.29</v>
          </cell>
          <cell r="U35">
            <v>549.31</v>
          </cell>
          <cell r="V35">
            <v>48.75</v>
          </cell>
        </row>
        <row r="36">
          <cell r="C36">
            <v>195.33</v>
          </cell>
          <cell r="D36">
            <v>6370.26</v>
          </cell>
          <cell r="E36">
            <v>1346.59</v>
          </cell>
          <cell r="F36">
            <v>926.4</v>
          </cell>
          <cell r="G36">
            <v>306.96</v>
          </cell>
          <cell r="H36">
            <v>103.78</v>
          </cell>
          <cell r="I36">
            <v>-11.75</v>
          </cell>
          <cell r="J36">
            <v>242.47</v>
          </cell>
          <cell r="K36">
            <v>59.98</v>
          </cell>
          <cell r="L36">
            <v>89.33</v>
          </cell>
          <cell r="M36">
            <v>153.38</v>
          </cell>
          <cell r="N36">
            <v>118.58</v>
          </cell>
          <cell r="O36">
            <v>583.65</v>
          </cell>
          <cell r="P36">
            <v>1694.25</v>
          </cell>
          <cell r="Q36">
            <v>194.61</v>
          </cell>
          <cell r="R36">
            <v>4446.78</v>
          </cell>
          <cell r="S36">
            <v>1771.82</v>
          </cell>
          <cell r="T36">
            <v>105.78</v>
          </cell>
          <cell r="U36">
            <v>217.89</v>
          </cell>
          <cell r="V36">
            <v>174.64</v>
          </cell>
        </row>
        <row r="37">
          <cell r="U37">
            <v>128.47</v>
          </cell>
          <cell r="V37">
            <v>162.8</v>
          </cell>
        </row>
        <row r="39">
          <cell r="O39">
            <v>24.51</v>
          </cell>
          <cell r="Q39">
            <v>16.85</v>
          </cell>
          <cell r="R39">
            <v>14.1</v>
          </cell>
          <cell r="S39">
            <v>20.17</v>
          </cell>
          <cell r="T39">
            <v>13.48</v>
          </cell>
          <cell r="U39">
            <v>1.2</v>
          </cell>
          <cell r="V39">
            <v>3.26</v>
          </cell>
        </row>
        <row r="40">
          <cell r="V40">
            <v>0.25</v>
          </cell>
        </row>
        <row r="41">
          <cell r="R41">
            <v>4.07</v>
          </cell>
          <cell r="U41">
            <v>10.33</v>
          </cell>
        </row>
        <row r="48">
          <cell r="S48">
            <v>65.02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da recipients ex debt"/>
      <sheetName val="total oda constant ex debt"/>
      <sheetName val="total oda current ex debt"/>
      <sheetName val="total oda constant"/>
      <sheetName val="total oda current"/>
      <sheetName val="net debt relief constant"/>
      <sheetName val="net debt relief current"/>
      <sheetName val="Sheet7"/>
    </sheetNames>
    <sheetDataSet>
      <sheetData sheetId="3">
        <row r="12">
          <cell r="F12">
            <v>17.4</v>
          </cell>
          <cell r="G12">
            <v>513.43</v>
          </cell>
          <cell r="H12">
            <v>609.15</v>
          </cell>
          <cell r="I12">
            <v>473.72</v>
          </cell>
          <cell r="J12">
            <v>235.88</v>
          </cell>
          <cell r="K12">
            <v>239.1</v>
          </cell>
          <cell r="L12">
            <v>310.82</v>
          </cell>
          <cell r="M12">
            <v>249.99</v>
          </cell>
          <cell r="N12">
            <v>408.48</v>
          </cell>
          <cell r="O12">
            <v>759.58</v>
          </cell>
          <cell r="P12">
            <v>518.76</v>
          </cell>
          <cell r="Q12">
            <v>448.93</v>
          </cell>
          <cell r="R12">
            <v>470.6</v>
          </cell>
          <cell r="S12">
            <v>482.04</v>
          </cell>
          <cell r="T12">
            <v>365.97</v>
          </cell>
          <cell r="U12">
            <v>382.2</v>
          </cell>
          <cell r="V12">
            <v>371.03</v>
          </cell>
          <cell r="W12">
            <v>325.52</v>
          </cell>
          <cell r="X12">
            <v>361.48</v>
          </cell>
          <cell r="Y12">
            <v>367.3</v>
          </cell>
        </row>
        <row r="13">
          <cell r="U13">
            <v>71.27</v>
          </cell>
          <cell r="V13">
            <v>91.42</v>
          </cell>
          <cell r="W13">
            <v>90.66</v>
          </cell>
          <cell r="X13">
            <v>110.18</v>
          </cell>
          <cell r="Y13">
            <v>104.8</v>
          </cell>
        </row>
        <row r="14">
          <cell r="H14">
            <v>17.46</v>
          </cell>
          <cell r="I14">
            <v>68.85</v>
          </cell>
          <cell r="J14">
            <v>638.27</v>
          </cell>
          <cell r="K14">
            <v>1231.77</v>
          </cell>
          <cell r="L14">
            <v>1162.33</v>
          </cell>
          <cell r="M14">
            <v>1287.61</v>
          </cell>
          <cell r="N14">
            <v>1342.71</v>
          </cell>
          <cell r="O14">
            <v>1592.63</v>
          </cell>
          <cell r="P14">
            <v>1259.37</v>
          </cell>
          <cell r="Q14">
            <v>1062.6</v>
          </cell>
          <cell r="R14">
            <v>881.37</v>
          </cell>
          <cell r="S14">
            <v>724.97</v>
          </cell>
          <cell r="T14">
            <v>837.79</v>
          </cell>
          <cell r="U14">
            <v>643.48</v>
          </cell>
          <cell r="V14">
            <v>572.88</v>
          </cell>
          <cell r="W14">
            <v>482.17</v>
          </cell>
          <cell r="X14">
            <v>463.11</v>
          </cell>
          <cell r="Y14">
            <v>434.42</v>
          </cell>
        </row>
        <row r="15">
          <cell r="H15">
            <v>0.02</v>
          </cell>
          <cell r="J15">
            <v>159.96</v>
          </cell>
          <cell r="K15">
            <v>70.98</v>
          </cell>
          <cell r="L15">
            <v>171.04</v>
          </cell>
          <cell r="M15">
            <v>67.52</v>
          </cell>
          <cell r="N15">
            <v>71.41</v>
          </cell>
          <cell r="O15">
            <v>75.56</v>
          </cell>
          <cell r="P15">
            <v>107.47</v>
          </cell>
          <cell r="Q15">
            <v>199.28</v>
          </cell>
          <cell r="R15">
            <v>207.19</v>
          </cell>
          <cell r="S15">
            <v>160.58</v>
          </cell>
          <cell r="T15">
            <v>147.78</v>
          </cell>
          <cell r="U15">
            <v>150.58</v>
          </cell>
          <cell r="V15">
            <v>240.16</v>
          </cell>
          <cell r="W15">
            <v>174.12</v>
          </cell>
          <cell r="X15">
            <v>241.58</v>
          </cell>
          <cell r="Y15">
            <v>174.39</v>
          </cell>
        </row>
        <row r="16">
          <cell r="F16">
            <v>58.44</v>
          </cell>
          <cell r="G16">
            <v>58.98</v>
          </cell>
          <cell r="H16">
            <v>38.24</v>
          </cell>
          <cell r="I16">
            <v>50.27</v>
          </cell>
          <cell r="J16">
            <v>61.06</v>
          </cell>
          <cell r="K16">
            <v>28.92</v>
          </cell>
          <cell r="L16">
            <v>31.07</v>
          </cell>
        </row>
        <row r="17">
          <cell r="F17">
            <v>0.94</v>
          </cell>
          <cell r="G17">
            <v>4.08</v>
          </cell>
          <cell r="H17">
            <v>4.83</v>
          </cell>
          <cell r="I17">
            <v>-0.01</v>
          </cell>
          <cell r="J17">
            <v>0.94</v>
          </cell>
          <cell r="K17">
            <v>0.32</v>
          </cell>
          <cell r="L17">
            <v>-0.39</v>
          </cell>
          <cell r="M17">
            <v>0.53</v>
          </cell>
          <cell r="N17">
            <v>0.31</v>
          </cell>
          <cell r="O17">
            <v>0.04</v>
          </cell>
        </row>
        <row r="18">
          <cell r="P18">
            <v>1.4</v>
          </cell>
          <cell r="Q18">
            <v>2.23</v>
          </cell>
          <cell r="Y18">
            <v>805.64</v>
          </cell>
        </row>
        <row r="19">
          <cell r="I19">
            <v>5.52</v>
          </cell>
          <cell r="J19">
            <v>157.04</v>
          </cell>
          <cell r="K19">
            <v>99.5</v>
          </cell>
          <cell r="L19">
            <v>139.51</v>
          </cell>
          <cell r="M19">
            <v>140.65</v>
          </cell>
          <cell r="N19">
            <v>154.3</v>
          </cell>
          <cell r="O19">
            <v>412.59</v>
          </cell>
          <cell r="P19">
            <v>410.31</v>
          </cell>
          <cell r="Q19">
            <v>410.22</v>
          </cell>
          <cell r="R19">
            <v>440.58</v>
          </cell>
          <cell r="S19">
            <v>353.25</v>
          </cell>
          <cell r="T19">
            <v>325.65</v>
          </cell>
          <cell r="U19">
            <v>272.42</v>
          </cell>
          <cell r="V19">
            <v>239.86</v>
          </cell>
          <cell r="W19">
            <v>216.07</v>
          </cell>
          <cell r="X19">
            <v>204.66</v>
          </cell>
          <cell r="Y19">
            <v>196.57</v>
          </cell>
        </row>
        <row r="20">
          <cell r="F20">
            <v>8.63</v>
          </cell>
          <cell r="G20">
            <v>34.01</v>
          </cell>
          <cell r="H20">
            <v>7.13</v>
          </cell>
          <cell r="I20">
            <v>50.95</v>
          </cell>
          <cell r="J20">
            <v>76.66</v>
          </cell>
          <cell r="K20">
            <v>16.4</v>
          </cell>
          <cell r="L20">
            <v>111.36</v>
          </cell>
          <cell r="M20">
            <v>37.81</v>
          </cell>
          <cell r="N20">
            <v>36.55</v>
          </cell>
          <cell r="O20">
            <v>42.64</v>
          </cell>
          <cell r="P20">
            <v>40.9</v>
          </cell>
          <cell r="Q20">
            <v>3.46</v>
          </cell>
          <cell r="R20">
            <v>19.11</v>
          </cell>
        </row>
        <row r="21">
          <cell r="M21">
            <v>94.04</v>
          </cell>
          <cell r="N21">
            <v>60.43</v>
          </cell>
          <cell r="O21">
            <v>148.13</v>
          </cell>
          <cell r="P21">
            <v>181.59</v>
          </cell>
          <cell r="Q21">
            <v>184.7</v>
          </cell>
          <cell r="R21">
            <v>200.3</v>
          </cell>
          <cell r="S21">
            <v>156.97</v>
          </cell>
          <cell r="T21">
            <v>142.24</v>
          </cell>
          <cell r="U21">
            <v>201.2</v>
          </cell>
          <cell r="V21">
            <v>265.25</v>
          </cell>
          <cell r="W21">
            <v>284.08</v>
          </cell>
          <cell r="X21">
            <v>297.56</v>
          </cell>
          <cell r="Y21">
            <v>253.05</v>
          </cell>
        </row>
        <row r="22">
          <cell r="V22">
            <v>110.87</v>
          </cell>
          <cell r="W22">
            <v>114.35</v>
          </cell>
          <cell r="X22">
            <v>104.86</v>
          </cell>
          <cell r="Y22">
            <v>77.95</v>
          </cell>
        </row>
        <row r="23">
          <cell r="J23">
            <v>75.52</v>
          </cell>
          <cell r="K23">
            <v>125.55</v>
          </cell>
          <cell r="L23">
            <v>89.59</v>
          </cell>
          <cell r="M23">
            <v>146.39</v>
          </cell>
          <cell r="N23">
            <v>169.69</v>
          </cell>
          <cell r="O23">
            <v>1150.75</v>
          </cell>
          <cell r="P23">
            <v>2007.7</v>
          </cell>
          <cell r="Q23">
            <v>2279.97</v>
          </cell>
          <cell r="R23">
            <v>3102.48</v>
          </cell>
          <cell r="S23">
            <v>1817.8</v>
          </cell>
          <cell r="T23">
            <v>1445.68</v>
          </cell>
          <cell r="U23">
            <v>1259.95</v>
          </cell>
          <cell r="V23">
            <v>1836.8</v>
          </cell>
          <cell r="W23">
            <v>897.5</v>
          </cell>
          <cell r="X23">
            <v>973.11</v>
          </cell>
          <cell r="Y23">
            <v>627.46</v>
          </cell>
        </row>
        <row r="24">
          <cell r="I24">
            <v>11.86</v>
          </cell>
          <cell r="J24">
            <v>48.14</v>
          </cell>
          <cell r="K24">
            <v>71.36</v>
          </cell>
          <cell r="L24">
            <v>110.83</v>
          </cell>
          <cell r="M24">
            <v>153.34</v>
          </cell>
          <cell r="N24">
            <v>61.37</v>
          </cell>
          <cell r="O24">
            <v>52.49</v>
          </cell>
          <cell r="P24">
            <v>112.25</v>
          </cell>
          <cell r="Q24">
            <v>234.32</v>
          </cell>
          <cell r="R24">
            <v>90.93</v>
          </cell>
        </row>
        <row r="25">
          <cell r="F25">
            <v>73.38</v>
          </cell>
          <cell r="G25">
            <v>245.02</v>
          </cell>
          <cell r="H25">
            <v>2062.29</v>
          </cell>
          <cell r="I25">
            <v>3928.76</v>
          </cell>
          <cell r="J25">
            <v>1546.88</v>
          </cell>
          <cell r="K25">
            <v>601.92</v>
          </cell>
          <cell r="L25">
            <v>436.54</v>
          </cell>
          <cell r="M25">
            <v>109.32</v>
          </cell>
          <cell r="N25">
            <v>169.65</v>
          </cell>
          <cell r="O25">
            <v>681.27</v>
          </cell>
          <cell r="P25">
            <v>531.3</v>
          </cell>
          <cell r="Q25">
            <v>250.54</v>
          </cell>
          <cell r="R25">
            <v>1455.11</v>
          </cell>
          <cell r="S25">
            <v>166.21</v>
          </cell>
          <cell r="T25">
            <v>133.62</v>
          </cell>
          <cell r="U25">
            <v>81.79</v>
          </cell>
          <cell r="V25">
            <v>161.1</v>
          </cell>
          <cell r="W25">
            <v>59.72</v>
          </cell>
          <cell r="X25">
            <v>51.02</v>
          </cell>
          <cell r="Y25">
            <v>18</v>
          </cell>
        </row>
        <row r="26">
          <cell r="F26">
            <v>1775.74</v>
          </cell>
          <cell r="G26">
            <v>2317.16</v>
          </cell>
          <cell r="H26">
            <v>359.41</v>
          </cell>
          <cell r="I26">
            <v>563.07</v>
          </cell>
          <cell r="J26">
            <v>208.6</v>
          </cell>
          <cell r="K26">
            <v>380.11</v>
          </cell>
          <cell r="L26">
            <v>315.83</v>
          </cell>
          <cell r="M26">
            <v>38.49</v>
          </cell>
          <cell r="N26">
            <v>77.65</v>
          </cell>
          <cell r="O26">
            <v>64.35</v>
          </cell>
          <cell r="P26">
            <v>501.91</v>
          </cell>
          <cell r="Q26">
            <v>324.61</v>
          </cell>
          <cell r="R26">
            <v>414.95</v>
          </cell>
          <cell r="S26">
            <v>250.57</v>
          </cell>
          <cell r="T26">
            <v>377.7</v>
          </cell>
          <cell r="U26">
            <v>506.19</v>
          </cell>
          <cell r="V26">
            <v>677.3</v>
          </cell>
          <cell r="W26">
            <v>857.91</v>
          </cell>
          <cell r="X26">
            <v>1115.87</v>
          </cell>
          <cell r="Y26">
            <v>1376.02</v>
          </cell>
        </row>
        <row r="27">
          <cell r="U27">
            <v>489.88</v>
          </cell>
          <cell r="V27">
            <v>556.27</v>
          </cell>
          <cell r="W27">
            <v>445.79</v>
          </cell>
          <cell r="X27">
            <v>617.57</v>
          </cell>
          <cell r="Y27">
            <v>681.79</v>
          </cell>
        </row>
        <row r="31">
          <cell r="F31">
            <v>214.22</v>
          </cell>
          <cell r="G31">
            <v>346.53</v>
          </cell>
          <cell r="H31">
            <v>414.87</v>
          </cell>
          <cell r="I31">
            <v>381.29</v>
          </cell>
          <cell r="J31">
            <v>482.82</v>
          </cell>
          <cell r="K31">
            <v>410.93</v>
          </cell>
          <cell r="L31">
            <v>429.59</v>
          </cell>
          <cell r="M31">
            <v>387.63</v>
          </cell>
          <cell r="N31">
            <v>660.45</v>
          </cell>
          <cell r="O31">
            <v>220.39</v>
          </cell>
          <cell r="P31">
            <v>343.83</v>
          </cell>
          <cell r="Q31">
            <v>361.29</v>
          </cell>
          <cell r="R31">
            <v>328.31</v>
          </cell>
          <cell r="S31">
            <v>336.42</v>
          </cell>
          <cell r="T31">
            <v>400.49</v>
          </cell>
          <cell r="U31">
            <v>428.63</v>
          </cell>
          <cell r="V31">
            <v>252.58</v>
          </cell>
          <cell r="W31">
            <v>420.22</v>
          </cell>
          <cell r="X31">
            <v>319.41</v>
          </cell>
          <cell r="Y31">
            <v>328.31</v>
          </cell>
        </row>
        <row r="32">
          <cell r="F32">
            <v>8288.42</v>
          </cell>
          <cell r="G32">
            <v>7258.43</v>
          </cell>
          <cell r="H32">
            <v>5092.17</v>
          </cell>
          <cell r="I32">
            <v>3382.22</v>
          </cell>
          <cell r="J32">
            <v>3947.82</v>
          </cell>
          <cell r="K32">
            <v>2568.82</v>
          </cell>
          <cell r="L32">
            <v>2847.29</v>
          </cell>
          <cell r="M32">
            <v>2793.61</v>
          </cell>
          <cell r="N32">
            <v>2739.5</v>
          </cell>
          <cell r="O32">
            <v>2199.31</v>
          </cell>
          <cell r="P32">
            <v>1926.92</v>
          </cell>
          <cell r="Q32">
            <v>1849.03</v>
          </cell>
          <cell r="R32">
            <v>1631.89</v>
          </cell>
          <cell r="S32">
            <v>1247.45</v>
          </cell>
          <cell r="T32">
            <v>1762.14</v>
          </cell>
          <cell r="U32">
            <v>1161.23</v>
          </cell>
          <cell r="V32">
            <v>1007.73</v>
          </cell>
          <cell r="W32">
            <v>1160.73</v>
          </cell>
          <cell r="X32">
            <v>1344.34</v>
          </cell>
          <cell r="Y32">
            <v>951.11</v>
          </cell>
        </row>
        <row r="33">
          <cell r="F33">
            <v>13.25</v>
          </cell>
          <cell r="G33">
            <v>11.28</v>
          </cell>
          <cell r="H33">
            <v>4.71</v>
          </cell>
          <cell r="I33">
            <v>4.33</v>
          </cell>
          <cell r="J33">
            <v>5.67</v>
          </cell>
          <cell r="K33">
            <v>7.47</v>
          </cell>
          <cell r="L33">
            <v>4.85</v>
          </cell>
          <cell r="M33">
            <v>5.73</v>
          </cell>
          <cell r="N33">
            <v>8.18</v>
          </cell>
          <cell r="O33">
            <v>7.06</v>
          </cell>
          <cell r="U33">
            <v>29.52</v>
          </cell>
          <cell r="V33">
            <v>41.2</v>
          </cell>
          <cell r="W33">
            <v>20.6</v>
          </cell>
          <cell r="X33">
            <v>60.15</v>
          </cell>
          <cell r="Y33">
            <v>40.26</v>
          </cell>
        </row>
        <row r="34">
          <cell r="F34">
            <v>1625.89</v>
          </cell>
          <cell r="G34">
            <v>1909.18</v>
          </cell>
          <cell r="H34">
            <v>1387.7</v>
          </cell>
          <cell r="I34">
            <v>1123.85</v>
          </cell>
          <cell r="J34">
            <v>940.45</v>
          </cell>
          <cell r="K34">
            <v>688.69</v>
          </cell>
          <cell r="L34">
            <v>891.99</v>
          </cell>
          <cell r="M34">
            <v>721.02</v>
          </cell>
          <cell r="N34">
            <v>832.51</v>
          </cell>
          <cell r="O34">
            <v>1064.38</v>
          </cell>
          <cell r="P34">
            <v>670.53</v>
          </cell>
          <cell r="Q34">
            <v>832.09</v>
          </cell>
          <cell r="R34">
            <v>594.09</v>
          </cell>
          <cell r="S34">
            <v>750.7</v>
          </cell>
          <cell r="T34">
            <v>873.41</v>
          </cell>
          <cell r="U34">
            <v>861.66</v>
          </cell>
          <cell r="V34">
            <v>1241.07</v>
          </cell>
          <cell r="W34">
            <v>1154.38</v>
          </cell>
          <cell r="X34">
            <v>1062.55</v>
          </cell>
          <cell r="Y34">
            <v>924.1</v>
          </cell>
        </row>
        <row r="35">
          <cell r="F35">
            <v>606.36</v>
          </cell>
          <cell r="G35">
            <v>549.62</v>
          </cell>
          <cell r="H35">
            <v>576.34</v>
          </cell>
          <cell r="I35">
            <v>365.43</v>
          </cell>
          <cell r="J35">
            <v>174.73</v>
          </cell>
          <cell r="K35">
            <v>114.35</v>
          </cell>
          <cell r="L35">
            <v>189.89</v>
          </cell>
          <cell r="M35">
            <v>307.21</v>
          </cell>
          <cell r="N35">
            <v>232.8</v>
          </cell>
          <cell r="O35">
            <v>402.63</v>
          </cell>
          <cell r="P35">
            <v>354.38</v>
          </cell>
          <cell r="Q35">
            <v>629.79</v>
          </cell>
          <cell r="R35">
            <v>359.22</v>
          </cell>
          <cell r="S35">
            <v>401.24</v>
          </cell>
          <cell r="T35">
            <v>431.47</v>
          </cell>
          <cell r="U35">
            <v>439.11</v>
          </cell>
          <cell r="V35">
            <v>517.31</v>
          </cell>
          <cell r="W35">
            <v>347.88</v>
          </cell>
          <cell r="X35">
            <v>331.56</v>
          </cell>
          <cell r="Y35">
            <v>486.23</v>
          </cell>
        </row>
        <row r="38">
          <cell r="F38">
            <v>433.81</v>
          </cell>
          <cell r="G38">
            <v>440.57</v>
          </cell>
          <cell r="H38">
            <v>506.73</v>
          </cell>
          <cell r="I38">
            <v>471.09</v>
          </cell>
          <cell r="J38">
            <v>687.55</v>
          </cell>
          <cell r="K38">
            <v>595.99</v>
          </cell>
          <cell r="L38">
            <v>663.94</v>
          </cell>
          <cell r="M38">
            <v>560.45</v>
          </cell>
          <cell r="N38">
            <v>528.06</v>
          </cell>
          <cell r="O38">
            <v>603.08</v>
          </cell>
          <cell r="P38">
            <v>489.74</v>
          </cell>
          <cell r="Q38">
            <v>479.12</v>
          </cell>
          <cell r="R38">
            <v>627.88</v>
          </cell>
          <cell r="S38">
            <v>646.3</v>
          </cell>
          <cell r="T38">
            <v>1439.28</v>
          </cell>
          <cell r="U38">
            <v>491.07</v>
          </cell>
          <cell r="V38">
            <v>194.87</v>
          </cell>
          <cell r="W38">
            <v>258.99</v>
          </cell>
          <cell r="X38">
            <v>368.82</v>
          </cell>
          <cell r="Y38">
            <v>250.61</v>
          </cell>
        </row>
        <row r="39">
          <cell r="F39">
            <v>427.93</v>
          </cell>
          <cell r="G39">
            <v>419.47</v>
          </cell>
          <cell r="H39">
            <v>424.54</v>
          </cell>
          <cell r="I39">
            <v>427.05</v>
          </cell>
          <cell r="J39">
            <v>365</v>
          </cell>
          <cell r="K39">
            <v>359.79</v>
          </cell>
          <cell r="L39">
            <v>372.62</v>
          </cell>
          <cell r="M39">
            <v>323.77</v>
          </cell>
          <cell r="N39">
            <v>297.19</v>
          </cell>
          <cell r="O39">
            <v>309.86</v>
          </cell>
          <cell r="P39">
            <v>406.43</v>
          </cell>
          <cell r="Q39">
            <v>462.47</v>
          </cell>
          <cell r="R39">
            <v>349.25</v>
          </cell>
          <cell r="S39">
            <v>403.37</v>
          </cell>
          <cell r="T39">
            <v>484.55</v>
          </cell>
          <cell r="U39">
            <v>414.1</v>
          </cell>
          <cell r="V39">
            <v>442.68</v>
          </cell>
          <cell r="W39">
            <v>507.22</v>
          </cell>
          <cell r="X39">
            <v>641.38</v>
          </cell>
          <cell r="Y39">
            <v>697.27</v>
          </cell>
        </row>
        <row r="40">
          <cell r="F40">
            <v>237.35</v>
          </cell>
          <cell r="G40">
            <v>216.56</v>
          </cell>
          <cell r="H40">
            <v>175.95</v>
          </cell>
          <cell r="I40">
            <v>206.26</v>
          </cell>
          <cell r="J40">
            <v>130.94</v>
          </cell>
          <cell r="K40">
            <v>124.66</v>
          </cell>
          <cell r="L40">
            <v>96.39</v>
          </cell>
          <cell r="M40">
            <v>184.44</v>
          </cell>
          <cell r="N40">
            <v>150.23</v>
          </cell>
          <cell r="O40">
            <v>87.56</v>
          </cell>
          <cell r="P40">
            <v>48.16</v>
          </cell>
          <cell r="Q40">
            <v>46.98</v>
          </cell>
          <cell r="R40">
            <v>51.44</v>
          </cell>
          <cell r="S40">
            <v>35.37</v>
          </cell>
          <cell r="T40">
            <v>60.07</v>
          </cell>
          <cell r="U40">
            <v>56.96</v>
          </cell>
          <cell r="V40">
            <v>78.48</v>
          </cell>
          <cell r="W40">
            <v>112.98</v>
          </cell>
          <cell r="X40">
            <v>720.26</v>
          </cell>
          <cell r="Y40">
            <v>279.67</v>
          </cell>
        </row>
        <row r="41">
          <cell r="F41">
            <v>528.14</v>
          </cell>
          <cell r="G41">
            <v>668.83</v>
          </cell>
          <cell r="H41">
            <v>643.99</v>
          </cell>
          <cell r="I41">
            <v>723.46</v>
          </cell>
          <cell r="J41">
            <v>645.65</v>
          </cell>
          <cell r="K41">
            <v>651.82</v>
          </cell>
          <cell r="L41">
            <v>569.94</v>
          </cell>
          <cell r="M41">
            <v>560.18</v>
          </cell>
          <cell r="N41">
            <v>609.26</v>
          </cell>
          <cell r="O41">
            <v>603.93</v>
          </cell>
          <cell r="P41">
            <v>340.73</v>
          </cell>
          <cell r="Q41">
            <v>679.57</v>
          </cell>
          <cell r="R41">
            <v>708.81</v>
          </cell>
          <cell r="S41">
            <v>718.65</v>
          </cell>
          <cell r="T41">
            <v>790.91</v>
          </cell>
          <cell r="U41">
            <v>831.86</v>
          </cell>
          <cell r="V41">
            <v>1021.37</v>
          </cell>
          <cell r="W41">
            <v>1016.85</v>
          </cell>
          <cell r="X41">
            <v>1001.01</v>
          </cell>
          <cell r="Y41">
            <v>1110.5</v>
          </cell>
        </row>
        <row r="42">
          <cell r="F42">
            <v>419.38</v>
          </cell>
          <cell r="G42">
            <v>404.07</v>
          </cell>
          <cell r="H42">
            <v>453.72</v>
          </cell>
          <cell r="I42">
            <v>324.59</v>
          </cell>
          <cell r="J42">
            <v>447.98</v>
          </cell>
          <cell r="K42">
            <v>373.51</v>
          </cell>
          <cell r="L42">
            <v>154.38</v>
          </cell>
          <cell r="M42">
            <v>87.45</v>
          </cell>
          <cell r="N42">
            <v>106.93</v>
          </cell>
          <cell r="O42">
            <v>114.74</v>
          </cell>
          <cell r="P42">
            <v>155.07</v>
          </cell>
          <cell r="Q42">
            <v>249.81</v>
          </cell>
          <cell r="R42">
            <v>275.01</v>
          </cell>
          <cell r="S42">
            <v>305.51</v>
          </cell>
          <cell r="T42">
            <v>447.4</v>
          </cell>
          <cell r="U42">
            <v>432.68</v>
          </cell>
          <cell r="V42">
            <v>494.24</v>
          </cell>
          <cell r="W42">
            <v>505.69</v>
          </cell>
          <cell r="X42">
            <v>508.5</v>
          </cell>
          <cell r="Y42">
            <v>564.65</v>
          </cell>
        </row>
        <row r="43">
          <cell r="F43">
            <v>725.26</v>
          </cell>
          <cell r="G43">
            <v>826.86</v>
          </cell>
          <cell r="H43">
            <v>1076.42</v>
          </cell>
          <cell r="I43">
            <v>851.98</v>
          </cell>
          <cell r="J43">
            <v>1089.17</v>
          </cell>
          <cell r="K43">
            <v>602.17</v>
          </cell>
          <cell r="L43">
            <v>556.81</v>
          </cell>
          <cell r="M43">
            <v>754.77</v>
          </cell>
          <cell r="N43">
            <v>757.88</v>
          </cell>
          <cell r="O43">
            <v>652.06</v>
          </cell>
          <cell r="P43">
            <v>625.44</v>
          </cell>
          <cell r="Q43">
            <v>782.71</v>
          </cell>
          <cell r="R43">
            <v>1062.96</v>
          </cell>
          <cell r="S43">
            <v>1236.78</v>
          </cell>
          <cell r="T43">
            <v>970.04</v>
          </cell>
          <cell r="U43">
            <v>495.18</v>
          </cell>
          <cell r="V43">
            <v>1989.37</v>
          </cell>
          <cell r="W43">
            <v>2056.25</v>
          </cell>
          <cell r="X43">
            <v>548.82</v>
          </cell>
          <cell r="Y43">
            <v>666.2</v>
          </cell>
        </row>
        <row r="44">
          <cell r="F44">
            <v>179.11</v>
          </cell>
          <cell r="G44">
            <v>165.83</v>
          </cell>
          <cell r="H44">
            <v>170.27</v>
          </cell>
          <cell r="I44">
            <v>178.2</v>
          </cell>
          <cell r="J44">
            <v>182.5</v>
          </cell>
          <cell r="K44">
            <v>156.22</v>
          </cell>
          <cell r="L44">
            <v>160.94</v>
          </cell>
          <cell r="M44">
            <v>170.34</v>
          </cell>
          <cell r="N44">
            <v>201.01</v>
          </cell>
          <cell r="O44">
            <v>208.58</v>
          </cell>
          <cell r="P44">
            <v>157.6</v>
          </cell>
          <cell r="Q44">
            <v>133.95</v>
          </cell>
          <cell r="R44">
            <v>146.66</v>
          </cell>
          <cell r="S44">
            <v>201.49</v>
          </cell>
          <cell r="T44">
            <v>179.84</v>
          </cell>
          <cell r="U44">
            <v>197.56</v>
          </cell>
          <cell r="V44">
            <v>163.93</v>
          </cell>
          <cell r="W44">
            <v>177.17</v>
          </cell>
          <cell r="X44">
            <v>221.78</v>
          </cell>
          <cell r="Y44">
            <v>198.34</v>
          </cell>
        </row>
        <row r="45">
          <cell r="F45">
            <v>393.66</v>
          </cell>
          <cell r="G45">
            <v>270.01</v>
          </cell>
          <cell r="H45">
            <v>254.75</v>
          </cell>
          <cell r="I45">
            <v>256.93</v>
          </cell>
          <cell r="J45">
            <v>241.94</v>
          </cell>
          <cell r="K45">
            <v>196.45</v>
          </cell>
          <cell r="L45">
            <v>217.18</v>
          </cell>
          <cell r="M45">
            <v>128.59</v>
          </cell>
          <cell r="N45">
            <v>178.45</v>
          </cell>
          <cell r="O45">
            <v>175.07</v>
          </cell>
          <cell r="P45">
            <v>111.38</v>
          </cell>
          <cell r="Q45">
            <v>124.22</v>
          </cell>
          <cell r="R45">
            <v>91.83</v>
          </cell>
          <cell r="S45">
            <v>70.23</v>
          </cell>
          <cell r="T45">
            <v>135.85</v>
          </cell>
          <cell r="U45">
            <v>105.92</v>
          </cell>
          <cell r="V45">
            <v>153.88</v>
          </cell>
          <cell r="W45">
            <v>187.64</v>
          </cell>
          <cell r="X45">
            <v>256.44</v>
          </cell>
          <cell r="Y45">
            <v>242.81</v>
          </cell>
        </row>
        <row r="46">
          <cell r="F46">
            <v>496.57</v>
          </cell>
          <cell r="G46">
            <v>413.13</v>
          </cell>
          <cell r="H46">
            <v>347.1</v>
          </cell>
          <cell r="I46">
            <v>340.33</v>
          </cell>
          <cell r="J46">
            <v>312.83</v>
          </cell>
          <cell r="K46">
            <v>307.57</v>
          </cell>
          <cell r="L46">
            <v>398.8</v>
          </cell>
          <cell r="M46">
            <v>336.5</v>
          </cell>
          <cell r="N46">
            <v>251.07</v>
          </cell>
          <cell r="O46">
            <v>279.42</v>
          </cell>
          <cell r="P46">
            <v>212.99</v>
          </cell>
          <cell r="Q46">
            <v>312.39</v>
          </cell>
          <cell r="R46">
            <v>361.66</v>
          </cell>
          <cell r="S46">
            <v>340.27</v>
          </cell>
          <cell r="T46">
            <v>407.13</v>
          </cell>
          <cell r="U46">
            <v>450.18</v>
          </cell>
          <cell r="V46">
            <v>334</v>
          </cell>
          <cell r="W46">
            <v>379.48</v>
          </cell>
          <cell r="X46">
            <v>418.7</v>
          </cell>
          <cell r="Y46">
            <v>570.05</v>
          </cell>
        </row>
        <row r="47">
          <cell r="F47">
            <v>71.52</v>
          </cell>
          <cell r="G47">
            <v>100.27</v>
          </cell>
          <cell r="H47">
            <v>70.29</v>
          </cell>
          <cell r="I47">
            <v>72.6</v>
          </cell>
          <cell r="J47">
            <v>56.88</v>
          </cell>
          <cell r="K47">
            <v>53.06</v>
          </cell>
          <cell r="L47">
            <v>52.95</v>
          </cell>
          <cell r="M47">
            <v>41.15</v>
          </cell>
          <cell r="N47">
            <v>52.22</v>
          </cell>
          <cell r="O47">
            <v>33.53</v>
          </cell>
          <cell r="P47">
            <v>33.14</v>
          </cell>
          <cell r="Q47">
            <v>46.88</v>
          </cell>
          <cell r="R47">
            <v>44.19</v>
          </cell>
          <cell r="S47">
            <v>33.5</v>
          </cell>
          <cell r="T47">
            <v>32.74</v>
          </cell>
          <cell r="U47">
            <v>27.94</v>
          </cell>
          <cell r="V47">
            <v>36.58</v>
          </cell>
          <cell r="W47">
            <v>47.66</v>
          </cell>
          <cell r="X47">
            <v>37.25</v>
          </cell>
          <cell r="Y47">
            <v>51.35</v>
          </cell>
        </row>
        <row r="48">
          <cell r="F48">
            <v>1418.62</v>
          </cell>
          <cell r="G48">
            <v>730.02</v>
          </cell>
          <cell r="H48">
            <v>391.13</v>
          </cell>
          <cell r="I48">
            <v>268.68</v>
          </cell>
          <cell r="J48">
            <v>350.34</v>
          </cell>
          <cell r="K48">
            <v>254.36</v>
          </cell>
          <cell r="L48">
            <v>227.38</v>
          </cell>
          <cell r="M48">
            <v>240.51</v>
          </cell>
          <cell r="N48">
            <v>194.09</v>
          </cell>
          <cell r="O48">
            <v>201.37</v>
          </cell>
          <cell r="P48">
            <v>298.66</v>
          </cell>
          <cell r="Q48">
            <v>417.75</v>
          </cell>
          <cell r="R48">
            <v>1799.8</v>
          </cell>
          <cell r="S48">
            <v>7233.8</v>
          </cell>
          <cell r="T48">
            <v>2304.13</v>
          </cell>
          <cell r="U48">
            <v>2167.07</v>
          </cell>
          <cell r="V48">
            <v>2454.84</v>
          </cell>
          <cell r="W48">
            <v>1424.89</v>
          </cell>
          <cell r="X48">
            <v>1768.52</v>
          </cell>
          <cell r="Y48">
            <v>2441.15</v>
          </cell>
        </row>
        <row r="49">
          <cell r="F49">
            <v>353.15</v>
          </cell>
          <cell r="G49">
            <v>214.01</v>
          </cell>
          <cell r="H49">
            <v>167.68</v>
          </cell>
          <cell r="I49">
            <v>189.94</v>
          </cell>
          <cell r="J49">
            <v>538.54</v>
          </cell>
          <cell r="K49">
            <v>169.03</v>
          </cell>
          <cell r="L49">
            <v>629.15</v>
          </cell>
          <cell r="M49">
            <v>417.63</v>
          </cell>
          <cell r="N49">
            <v>97.96</v>
          </cell>
          <cell r="O49">
            <v>230.35</v>
          </cell>
          <cell r="P49">
            <v>54.37</v>
          </cell>
          <cell r="Q49">
            <v>117.21</v>
          </cell>
          <cell r="R49">
            <v>94.06</v>
          </cell>
          <cell r="S49">
            <v>93.04</v>
          </cell>
          <cell r="T49">
            <v>141.74</v>
          </cell>
          <cell r="U49">
            <v>1771.12</v>
          </cell>
          <cell r="V49">
            <v>307.24</v>
          </cell>
          <cell r="W49">
            <v>126.38</v>
          </cell>
          <cell r="X49">
            <v>485.13</v>
          </cell>
          <cell r="Y49">
            <v>290.12</v>
          </cell>
        </row>
        <row r="50">
          <cell r="F50">
            <v>1105.73</v>
          </cell>
          <cell r="G50">
            <v>1004.44</v>
          </cell>
          <cell r="H50">
            <v>1129.15</v>
          </cell>
          <cell r="I50">
            <v>1176.81</v>
          </cell>
          <cell r="J50">
            <v>2363.6</v>
          </cell>
          <cell r="K50">
            <v>1594.11</v>
          </cell>
          <cell r="L50">
            <v>1287.59</v>
          </cell>
          <cell r="M50">
            <v>653.14</v>
          </cell>
          <cell r="N50">
            <v>1467.25</v>
          </cell>
          <cell r="O50">
            <v>673.62</v>
          </cell>
          <cell r="P50">
            <v>586.2</v>
          </cell>
          <cell r="Q50">
            <v>356.11</v>
          </cell>
          <cell r="R50">
            <v>1766</v>
          </cell>
          <cell r="S50">
            <v>343.74</v>
          </cell>
          <cell r="T50">
            <v>202.9</v>
          </cell>
          <cell r="U50">
            <v>113.75</v>
          </cell>
          <cell r="V50">
            <v>292.47</v>
          </cell>
          <cell r="W50">
            <v>187.8</v>
          </cell>
          <cell r="X50">
            <v>623.28</v>
          </cell>
          <cell r="Y50">
            <v>2422.2</v>
          </cell>
        </row>
        <row r="51">
          <cell r="F51">
            <v>303.48</v>
          </cell>
          <cell r="G51">
            <v>166.3</v>
          </cell>
          <cell r="H51">
            <v>163.23</v>
          </cell>
          <cell r="I51">
            <v>212.7</v>
          </cell>
          <cell r="J51">
            <v>184.77</v>
          </cell>
          <cell r="K51">
            <v>126.49</v>
          </cell>
          <cell r="L51">
            <v>125.19</v>
          </cell>
          <cell r="M51">
            <v>124.9</v>
          </cell>
          <cell r="N51">
            <v>118.18</v>
          </cell>
          <cell r="O51">
            <v>112.54</v>
          </cell>
          <cell r="P51">
            <v>108.94</v>
          </cell>
          <cell r="Q51">
            <v>95.5</v>
          </cell>
          <cell r="R51">
            <v>115</v>
          </cell>
          <cell r="S51">
            <v>104.51</v>
          </cell>
          <cell r="T51">
            <v>77.21</v>
          </cell>
          <cell r="U51">
            <v>88.17</v>
          </cell>
          <cell r="V51">
            <v>134.81</v>
          </cell>
          <cell r="W51">
            <v>119.98</v>
          </cell>
          <cell r="X51">
            <v>120.88</v>
          </cell>
          <cell r="Y51">
            <v>163.02</v>
          </cell>
        </row>
        <row r="52">
          <cell r="H52">
            <v>-0.37</v>
          </cell>
        </row>
        <row r="53">
          <cell r="F53">
            <v>101.31</v>
          </cell>
          <cell r="G53">
            <v>99.08</v>
          </cell>
          <cell r="H53">
            <v>92.25</v>
          </cell>
          <cell r="I53">
            <v>84.7</v>
          </cell>
          <cell r="J53">
            <v>46.86</v>
          </cell>
          <cell r="K53">
            <v>48.31</v>
          </cell>
          <cell r="L53">
            <v>45.78</v>
          </cell>
          <cell r="M53">
            <v>40.64</v>
          </cell>
          <cell r="N53">
            <v>37.7</v>
          </cell>
          <cell r="O53">
            <v>33.73</v>
          </cell>
          <cell r="P53">
            <v>41.68</v>
          </cell>
          <cell r="Q53">
            <v>26.77</v>
          </cell>
          <cell r="R53">
            <v>35.67</v>
          </cell>
          <cell r="S53">
            <v>30.74</v>
          </cell>
          <cell r="T53">
            <v>37.99</v>
          </cell>
          <cell r="U53">
            <v>47.71</v>
          </cell>
          <cell r="V53">
            <v>31.5</v>
          </cell>
          <cell r="W53">
            <v>33.67</v>
          </cell>
          <cell r="X53">
            <v>32.08</v>
          </cell>
          <cell r="Y53">
            <v>32.54</v>
          </cell>
        </row>
        <row r="54">
          <cell r="I54">
            <v>114.63</v>
          </cell>
          <cell r="J54">
            <v>237.29</v>
          </cell>
          <cell r="K54">
            <v>214.25</v>
          </cell>
          <cell r="L54">
            <v>227.25</v>
          </cell>
          <cell r="M54">
            <v>183.44</v>
          </cell>
          <cell r="N54">
            <v>248.06</v>
          </cell>
          <cell r="O54">
            <v>231.47</v>
          </cell>
          <cell r="P54">
            <v>280.92</v>
          </cell>
          <cell r="Q54">
            <v>470.03</v>
          </cell>
          <cell r="R54">
            <v>344.2</v>
          </cell>
          <cell r="S54">
            <v>414.15</v>
          </cell>
          <cell r="T54">
            <v>320.36</v>
          </cell>
          <cell r="U54">
            <v>403.71</v>
          </cell>
          <cell r="V54">
            <v>146.06</v>
          </cell>
          <cell r="W54">
            <v>168.31</v>
          </cell>
          <cell r="X54">
            <v>143.61</v>
          </cell>
          <cell r="Y54">
            <v>149.83</v>
          </cell>
        </row>
        <row r="55">
          <cell r="F55">
            <v>1599.12</v>
          </cell>
          <cell r="G55">
            <v>1685.46</v>
          </cell>
          <cell r="H55">
            <v>1713.6</v>
          </cell>
          <cell r="I55">
            <v>1612.56</v>
          </cell>
          <cell r="J55">
            <v>1566.59</v>
          </cell>
          <cell r="K55">
            <v>1193.86</v>
          </cell>
          <cell r="L55">
            <v>1105.55</v>
          </cell>
          <cell r="M55">
            <v>856.52</v>
          </cell>
          <cell r="N55">
            <v>1004.29</v>
          </cell>
          <cell r="O55">
            <v>955.82</v>
          </cell>
          <cell r="P55">
            <v>1064.92</v>
          </cell>
          <cell r="Q55">
            <v>1730.53</v>
          </cell>
          <cell r="R55">
            <v>1988.67</v>
          </cell>
          <cell r="S55">
            <v>2082.71</v>
          </cell>
          <cell r="T55">
            <v>2180.79</v>
          </cell>
          <cell r="U55">
            <v>2229.72</v>
          </cell>
          <cell r="V55">
            <v>2245.28</v>
          </cell>
          <cell r="W55">
            <v>2686.15</v>
          </cell>
          <cell r="X55">
            <v>3327.75</v>
          </cell>
          <cell r="Y55">
            <v>3946.25</v>
          </cell>
        </row>
        <row r="56">
          <cell r="F56">
            <v>213.27</v>
          </cell>
          <cell r="G56">
            <v>232.94</v>
          </cell>
          <cell r="H56">
            <v>102.69</v>
          </cell>
          <cell r="I56">
            <v>159.78</v>
          </cell>
          <cell r="J56">
            <v>278.3</v>
          </cell>
          <cell r="K56">
            <v>202.57</v>
          </cell>
          <cell r="L56">
            <v>175.23</v>
          </cell>
          <cell r="M56">
            <v>60.3</v>
          </cell>
          <cell r="N56">
            <v>69.24</v>
          </cell>
          <cell r="O56">
            <v>76.38</v>
          </cell>
          <cell r="P56">
            <v>20.41</v>
          </cell>
          <cell r="Q56">
            <v>12.19</v>
          </cell>
          <cell r="R56">
            <v>119.83</v>
          </cell>
          <cell r="S56">
            <v>-17.27</v>
          </cell>
          <cell r="T56">
            <v>49.09</v>
          </cell>
          <cell r="U56">
            <v>72.15</v>
          </cell>
          <cell r="V56">
            <v>35.21</v>
          </cell>
          <cell r="W56">
            <v>54.89</v>
          </cell>
          <cell r="X56">
            <v>62.05</v>
          </cell>
          <cell r="Y56">
            <v>79.63</v>
          </cell>
        </row>
        <row r="57">
          <cell r="F57">
            <v>155.18</v>
          </cell>
          <cell r="G57">
            <v>154.57</v>
          </cell>
          <cell r="H57">
            <v>159.15</v>
          </cell>
          <cell r="I57">
            <v>122.19</v>
          </cell>
          <cell r="J57">
            <v>95.69</v>
          </cell>
          <cell r="K57">
            <v>59.58</v>
          </cell>
          <cell r="L57">
            <v>49.05</v>
          </cell>
          <cell r="M57">
            <v>56.4</v>
          </cell>
          <cell r="N57">
            <v>57.6</v>
          </cell>
          <cell r="O57">
            <v>49.07</v>
          </cell>
          <cell r="P57">
            <v>75.44</v>
          </cell>
          <cell r="Q57">
            <v>82.67</v>
          </cell>
          <cell r="R57">
            <v>96.19</v>
          </cell>
          <cell r="S57">
            <v>80.42</v>
          </cell>
          <cell r="T57">
            <v>65.8</v>
          </cell>
          <cell r="U57">
            <v>69.89</v>
          </cell>
          <cell r="V57">
            <v>82.43</v>
          </cell>
          <cell r="W57">
            <v>77.51</v>
          </cell>
          <cell r="X57">
            <v>93.84</v>
          </cell>
          <cell r="Y57">
            <v>130.8</v>
          </cell>
        </row>
        <row r="58">
          <cell r="F58">
            <v>862.36</v>
          </cell>
          <cell r="G58">
            <v>1310.22</v>
          </cell>
          <cell r="H58">
            <v>883.04</v>
          </cell>
          <cell r="I58">
            <v>900.1</v>
          </cell>
          <cell r="J58">
            <v>727.77</v>
          </cell>
          <cell r="K58">
            <v>803.09</v>
          </cell>
          <cell r="L58">
            <v>847.18</v>
          </cell>
          <cell r="M58">
            <v>692.56</v>
          </cell>
          <cell r="N58">
            <v>982.86</v>
          </cell>
          <cell r="O58">
            <v>844.24</v>
          </cell>
          <cell r="P58">
            <v>863.84</v>
          </cell>
          <cell r="Q58">
            <v>1021.34</v>
          </cell>
          <cell r="R58">
            <v>1035.08</v>
          </cell>
          <cell r="S58">
            <v>1288.65</v>
          </cell>
          <cell r="T58">
            <v>1675.95</v>
          </cell>
          <cell r="U58">
            <v>1345</v>
          </cell>
          <cell r="V58">
            <v>1376.61</v>
          </cell>
          <cell r="W58">
            <v>1219.58</v>
          </cell>
          <cell r="X58">
            <v>1304.96</v>
          </cell>
          <cell r="Y58">
            <v>1639.52</v>
          </cell>
        </row>
        <row r="59">
          <cell r="F59">
            <v>462.43</v>
          </cell>
          <cell r="G59">
            <v>583.45</v>
          </cell>
          <cell r="H59">
            <v>648.88</v>
          </cell>
          <cell r="I59">
            <v>602.91</v>
          </cell>
          <cell r="J59">
            <v>509.67</v>
          </cell>
          <cell r="K59">
            <v>528.42</v>
          </cell>
          <cell r="L59">
            <v>400.52</v>
          </cell>
          <cell r="M59">
            <v>559.75</v>
          </cell>
          <cell r="N59">
            <v>520.66</v>
          </cell>
          <cell r="O59">
            <v>347.45</v>
          </cell>
          <cell r="P59">
            <v>229.45</v>
          </cell>
          <cell r="Q59">
            <v>451.86</v>
          </cell>
          <cell r="R59">
            <v>379.19</v>
          </cell>
          <cell r="S59">
            <v>333.34</v>
          </cell>
          <cell r="T59">
            <v>336.99</v>
          </cell>
          <cell r="U59">
            <v>231.36</v>
          </cell>
          <cell r="V59">
            <v>193.12</v>
          </cell>
          <cell r="W59">
            <v>242.31</v>
          </cell>
          <cell r="X59">
            <v>327.6</v>
          </cell>
          <cell r="Y59">
            <v>217.04</v>
          </cell>
        </row>
        <row r="60">
          <cell r="F60">
            <v>204.52</v>
          </cell>
          <cell r="G60">
            <v>177.28</v>
          </cell>
          <cell r="H60">
            <v>156.12</v>
          </cell>
          <cell r="I60">
            <v>143.83</v>
          </cell>
          <cell r="J60">
            <v>286.33</v>
          </cell>
          <cell r="K60">
            <v>153.64</v>
          </cell>
          <cell r="L60">
            <v>255.3</v>
          </cell>
          <cell r="M60">
            <v>185.2</v>
          </cell>
          <cell r="N60">
            <v>140.25</v>
          </cell>
          <cell r="O60">
            <v>83.1</v>
          </cell>
          <cell r="P60">
            <v>143.11</v>
          </cell>
          <cell r="Q60">
            <v>110.27</v>
          </cell>
          <cell r="R60">
            <v>98.99</v>
          </cell>
          <cell r="S60">
            <v>210.08</v>
          </cell>
          <cell r="T60">
            <v>94.43</v>
          </cell>
          <cell r="U60">
            <v>80</v>
          </cell>
          <cell r="V60">
            <v>102.98</v>
          </cell>
          <cell r="W60">
            <v>130.71</v>
          </cell>
          <cell r="X60">
            <v>131.62</v>
          </cell>
          <cell r="Y60">
            <v>148.66</v>
          </cell>
        </row>
        <row r="61">
          <cell r="F61">
            <v>1845.28</v>
          </cell>
          <cell r="G61">
            <v>1331.76</v>
          </cell>
          <cell r="H61">
            <v>1247.44</v>
          </cell>
          <cell r="I61">
            <v>1298.25</v>
          </cell>
          <cell r="J61">
            <v>929.48</v>
          </cell>
          <cell r="K61">
            <v>877.11</v>
          </cell>
          <cell r="L61">
            <v>774.35</v>
          </cell>
          <cell r="M61">
            <v>638.8</v>
          </cell>
          <cell r="N61">
            <v>598.08</v>
          </cell>
          <cell r="O61">
            <v>427.93</v>
          </cell>
          <cell r="P61">
            <v>744.89</v>
          </cell>
          <cell r="Q61">
            <v>745</v>
          </cell>
          <cell r="R61">
            <v>574.3</v>
          </cell>
          <cell r="S61">
            <v>679.12</v>
          </cell>
          <cell r="T61">
            <v>777.83</v>
          </cell>
          <cell r="U61">
            <v>869.14</v>
          </cell>
          <cell r="V61">
            <v>1048.51</v>
          </cell>
          <cell r="W61">
            <v>1382.3</v>
          </cell>
          <cell r="X61">
            <v>1362.7</v>
          </cell>
          <cell r="Y61">
            <v>1827.49</v>
          </cell>
        </row>
        <row r="62">
          <cell r="F62">
            <v>221.66</v>
          </cell>
          <cell r="G62">
            <v>192.28</v>
          </cell>
          <cell r="H62">
            <v>210.04</v>
          </cell>
          <cell r="I62">
            <v>226.19</v>
          </cell>
          <cell r="J62">
            <v>175.32</v>
          </cell>
          <cell r="K62">
            <v>154.16</v>
          </cell>
          <cell r="L62">
            <v>140.1</v>
          </cell>
          <cell r="M62">
            <v>136.75</v>
          </cell>
          <cell r="N62">
            <v>91.09</v>
          </cell>
          <cell r="O62">
            <v>46.87</v>
          </cell>
          <cell r="P62">
            <v>63.09</v>
          </cell>
          <cell r="Q62">
            <v>90.09</v>
          </cell>
          <cell r="R62">
            <v>117.7</v>
          </cell>
          <cell r="S62">
            <v>105.46</v>
          </cell>
          <cell r="T62">
            <v>117.98</v>
          </cell>
          <cell r="U62">
            <v>78.38</v>
          </cell>
          <cell r="V62">
            <v>80.06</v>
          </cell>
          <cell r="W62">
            <v>134.82</v>
          </cell>
          <cell r="X62">
            <v>143.8</v>
          </cell>
          <cell r="Y62">
            <v>127.27</v>
          </cell>
        </row>
        <row r="63">
          <cell r="F63">
            <v>176.46</v>
          </cell>
          <cell r="G63">
            <v>237.65</v>
          </cell>
          <cell r="H63">
            <v>170.58</v>
          </cell>
          <cell r="I63">
            <v>182.41</v>
          </cell>
          <cell r="J63">
            <v>94.7</v>
          </cell>
          <cell r="K63">
            <v>161.96</v>
          </cell>
          <cell r="L63">
            <v>227.55</v>
          </cell>
          <cell r="M63">
            <v>112.8</v>
          </cell>
          <cell r="N63">
            <v>111.53</v>
          </cell>
          <cell r="O63">
            <v>131.59</v>
          </cell>
          <cell r="P63">
            <v>101.93</v>
          </cell>
          <cell r="Q63">
            <v>59.22</v>
          </cell>
          <cell r="R63">
            <v>81.91</v>
          </cell>
          <cell r="S63">
            <v>142.12</v>
          </cell>
          <cell r="T63">
            <v>253.35</v>
          </cell>
          <cell r="U63">
            <v>259.34</v>
          </cell>
          <cell r="V63">
            <v>293.27</v>
          </cell>
          <cell r="W63">
            <v>738.13</v>
          </cell>
          <cell r="X63">
            <v>1249.46</v>
          </cell>
          <cell r="Y63">
            <v>522.15</v>
          </cell>
        </row>
        <row r="64">
          <cell r="F64">
            <v>632.25</v>
          </cell>
          <cell r="G64">
            <v>694.27</v>
          </cell>
          <cell r="H64">
            <v>531.79</v>
          </cell>
          <cell r="I64">
            <v>529.79</v>
          </cell>
          <cell r="J64">
            <v>406.66</v>
          </cell>
          <cell r="K64">
            <v>386.22</v>
          </cell>
          <cell r="L64">
            <v>463.56</v>
          </cell>
          <cell r="M64">
            <v>1269.48</v>
          </cell>
          <cell r="N64">
            <v>720.71</v>
          </cell>
          <cell r="O64">
            <v>515.97</v>
          </cell>
          <cell r="P64">
            <v>486.83</v>
          </cell>
          <cell r="Q64">
            <v>592.47</v>
          </cell>
          <cell r="R64">
            <v>571.37</v>
          </cell>
          <cell r="S64">
            <v>733.48</v>
          </cell>
          <cell r="T64">
            <v>1555.12</v>
          </cell>
          <cell r="U64">
            <v>1093.74</v>
          </cell>
          <cell r="V64">
            <v>875.45</v>
          </cell>
          <cell r="W64">
            <v>957.92</v>
          </cell>
          <cell r="X64">
            <v>842.89</v>
          </cell>
          <cell r="Y64">
            <v>453.52</v>
          </cell>
        </row>
        <row r="65">
          <cell r="F65">
            <v>783.97</v>
          </cell>
          <cell r="G65">
            <v>838.76</v>
          </cell>
          <cell r="H65">
            <v>833.74</v>
          </cell>
          <cell r="I65">
            <v>729.86</v>
          </cell>
          <cell r="J65">
            <v>636.49</v>
          </cell>
          <cell r="K65">
            <v>565.91</v>
          </cell>
          <cell r="L65">
            <v>654.96</v>
          </cell>
          <cell r="M65">
            <v>489.84</v>
          </cell>
          <cell r="N65">
            <v>637.36</v>
          </cell>
          <cell r="O65">
            <v>656.92</v>
          </cell>
          <cell r="P65">
            <v>668.01</v>
          </cell>
          <cell r="Q65">
            <v>659.89</v>
          </cell>
          <cell r="R65">
            <v>570.84</v>
          </cell>
          <cell r="S65">
            <v>683.31</v>
          </cell>
          <cell r="T65">
            <v>603.85</v>
          </cell>
          <cell r="U65">
            <v>672.18</v>
          </cell>
          <cell r="V65">
            <v>785.44</v>
          </cell>
          <cell r="W65">
            <v>772.61</v>
          </cell>
          <cell r="X65">
            <v>923.68</v>
          </cell>
          <cell r="Y65">
            <v>809.14</v>
          </cell>
        </row>
        <row r="66">
          <cell r="F66">
            <v>774.56</v>
          </cell>
          <cell r="G66">
            <v>709.21</v>
          </cell>
          <cell r="H66">
            <v>642.58</v>
          </cell>
          <cell r="I66">
            <v>563.19</v>
          </cell>
          <cell r="J66">
            <v>648.89</v>
          </cell>
          <cell r="K66">
            <v>701.26</v>
          </cell>
          <cell r="L66">
            <v>661.1</v>
          </cell>
          <cell r="M66">
            <v>631.08</v>
          </cell>
          <cell r="N66">
            <v>518.55</v>
          </cell>
          <cell r="O66">
            <v>531.37</v>
          </cell>
          <cell r="P66">
            <v>475.18</v>
          </cell>
          <cell r="Q66">
            <v>576.6</v>
          </cell>
          <cell r="R66">
            <v>666.38</v>
          </cell>
          <cell r="S66">
            <v>754.3</v>
          </cell>
          <cell r="T66">
            <v>729.03</v>
          </cell>
          <cell r="U66">
            <v>843.67</v>
          </cell>
          <cell r="V66">
            <v>964.23</v>
          </cell>
          <cell r="W66">
            <v>1088.65</v>
          </cell>
          <cell r="X66">
            <v>964.1</v>
          </cell>
          <cell r="Y66">
            <v>1013.52</v>
          </cell>
        </row>
        <row r="67">
          <cell r="F67">
            <v>376.44</v>
          </cell>
          <cell r="G67">
            <v>342.74</v>
          </cell>
          <cell r="H67">
            <v>296.26</v>
          </cell>
          <cell r="I67">
            <v>474.81</v>
          </cell>
          <cell r="J67">
            <v>374.11</v>
          </cell>
          <cell r="K67">
            <v>283.94</v>
          </cell>
          <cell r="L67">
            <v>362.5</v>
          </cell>
          <cell r="M67">
            <v>344.7</v>
          </cell>
          <cell r="N67">
            <v>245.12</v>
          </cell>
          <cell r="O67">
            <v>324.72</v>
          </cell>
          <cell r="P67">
            <v>352.11</v>
          </cell>
          <cell r="Q67">
            <v>466.95</v>
          </cell>
          <cell r="R67">
            <v>589.31</v>
          </cell>
          <cell r="S67">
            <v>338.47</v>
          </cell>
          <cell r="T67">
            <v>236.61</v>
          </cell>
          <cell r="U67">
            <v>221</v>
          </cell>
          <cell r="V67">
            <v>240.5</v>
          </cell>
          <cell r="W67">
            <v>370.43</v>
          </cell>
          <cell r="X67">
            <v>319.68</v>
          </cell>
          <cell r="Y67">
            <v>293.67</v>
          </cell>
        </row>
        <row r="68">
          <cell r="F68">
            <v>138.09</v>
          </cell>
          <cell r="G68">
            <v>107.15</v>
          </cell>
          <cell r="H68">
            <v>69.44</v>
          </cell>
          <cell r="I68">
            <v>40.51</v>
          </cell>
          <cell r="J68">
            <v>23.59</v>
          </cell>
          <cell r="K68">
            <v>32.19</v>
          </cell>
          <cell r="L68">
            <v>29.45</v>
          </cell>
          <cell r="M68">
            <v>64.65</v>
          </cell>
          <cell r="N68">
            <v>60.9</v>
          </cell>
          <cell r="O68">
            <v>66.44</v>
          </cell>
          <cell r="P68">
            <v>34.97</v>
          </cell>
          <cell r="Q68">
            <v>34.98</v>
          </cell>
          <cell r="R68">
            <v>39.79</v>
          </cell>
          <cell r="S68">
            <v>-21.24</v>
          </cell>
          <cell r="T68">
            <v>41.73</v>
          </cell>
          <cell r="U68">
            <v>38.33</v>
          </cell>
          <cell r="V68">
            <v>22.96</v>
          </cell>
          <cell r="W68">
            <v>74.4</v>
          </cell>
          <cell r="X68">
            <v>109.67</v>
          </cell>
          <cell r="Y68">
            <v>162.37</v>
          </cell>
        </row>
        <row r="69">
          <cell r="F69">
            <v>98.73</v>
          </cell>
          <cell r="G69">
            <v>118.78</v>
          </cell>
          <cell r="H69">
            <v>113.05</v>
          </cell>
          <cell r="I69">
            <v>132.77</v>
          </cell>
          <cell r="J69">
            <v>160.21</v>
          </cell>
          <cell r="K69">
            <v>147.36</v>
          </cell>
          <cell r="L69">
            <v>179.13</v>
          </cell>
          <cell r="M69">
            <v>162.44</v>
          </cell>
          <cell r="N69">
            <v>162.85</v>
          </cell>
          <cell r="O69">
            <v>181.9</v>
          </cell>
          <cell r="P69">
            <v>191.47</v>
          </cell>
          <cell r="Q69">
            <v>225.02</v>
          </cell>
          <cell r="R69">
            <v>217.01</v>
          </cell>
          <cell r="S69">
            <v>236.26</v>
          </cell>
          <cell r="T69">
            <v>265.54</v>
          </cell>
          <cell r="U69">
            <v>251.33</v>
          </cell>
          <cell r="V69">
            <v>407.47</v>
          </cell>
          <cell r="W69">
            <v>439.62</v>
          </cell>
          <cell r="X69">
            <v>475.53</v>
          </cell>
          <cell r="Y69">
            <v>558.07</v>
          </cell>
        </row>
        <row r="70">
          <cell r="F70">
            <v>1612.9</v>
          </cell>
          <cell r="G70">
            <v>1711</v>
          </cell>
          <cell r="H70">
            <v>2200.59</v>
          </cell>
          <cell r="I70">
            <v>1912.59</v>
          </cell>
          <cell r="J70">
            <v>1846.97</v>
          </cell>
          <cell r="K70">
            <v>1457.58</v>
          </cell>
          <cell r="L70">
            <v>1249.89</v>
          </cell>
          <cell r="M70">
            <v>1444.16</v>
          </cell>
          <cell r="N70">
            <v>1608.46</v>
          </cell>
          <cell r="O70">
            <v>1251.8</v>
          </cell>
          <cell r="P70">
            <v>1488.24</v>
          </cell>
          <cell r="Q70">
            <v>1593.86</v>
          </cell>
          <cell r="R70">
            <v>3609.93</v>
          </cell>
          <cell r="S70">
            <v>1410.24</v>
          </cell>
          <cell r="T70">
            <v>1528.95</v>
          </cell>
          <cell r="U70">
            <v>1553.1</v>
          </cell>
          <cell r="V70">
            <v>1850.67</v>
          </cell>
          <cell r="W70">
            <v>1878.23</v>
          </cell>
          <cell r="X70">
            <v>1996.07</v>
          </cell>
          <cell r="Y70">
            <v>2085.38</v>
          </cell>
        </row>
        <row r="71">
          <cell r="F71">
            <v>202.49</v>
          </cell>
          <cell r="G71">
            <v>290.41</v>
          </cell>
          <cell r="H71">
            <v>212.05</v>
          </cell>
          <cell r="I71">
            <v>238.29</v>
          </cell>
          <cell r="J71">
            <v>209.55</v>
          </cell>
          <cell r="K71">
            <v>247.6</v>
          </cell>
          <cell r="L71">
            <v>260.84</v>
          </cell>
          <cell r="M71">
            <v>251.86</v>
          </cell>
          <cell r="N71">
            <v>280.49</v>
          </cell>
          <cell r="O71">
            <v>274.33</v>
          </cell>
          <cell r="P71">
            <v>260.53</v>
          </cell>
          <cell r="Q71">
            <v>192.71</v>
          </cell>
          <cell r="R71">
            <v>229.03</v>
          </cell>
          <cell r="S71">
            <v>196.57</v>
          </cell>
          <cell r="T71">
            <v>211.1</v>
          </cell>
          <cell r="U71">
            <v>147.74</v>
          </cell>
          <cell r="V71">
            <v>171.31</v>
          </cell>
          <cell r="W71">
            <v>229.75</v>
          </cell>
          <cell r="X71">
            <v>210.16</v>
          </cell>
          <cell r="Y71">
            <v>326.92</v>
          </cell>
        </row>
        <row r="72">
          <cell r="F72">
            <v>610.37</v>
          </cell>
          <cell r="G72">
            <v>576.34</v>
          </cell>
          <cell r="H72">
            <v>523.94</v>
          </cell>
          <cell r="I72">
            <v>512.02</v>
          </cell>
          <cell r="J72">
            <v>536.37</v>
          </cell>
          <cell r="K72">
            <v>358.7</v>
          </cell>
          <cell r="L72">
            <v>344.3</v>
          </cell>
          <cell r="M72">
            <v>494.86</v>
          </cell>
          <cell r="N72">
            <v>436.56</v>
          </cell>
          <cell r="O72">
            <v>281.19</v>
          </cell>
          <cell r="P72">
            <v>333.05</v>
          </cell>
          <cell r="Q72">
            <v>424.14</v>
          </cell>
          <cell r="R72">
            <v>466.11</v>
          </cell>
          <cell r="S72">
            <v>627.52</v>
          </cell>
          <cell r="T72">
            <v>676.22</v>
          </cell>
          <cell r="U72">
            <v>620.5</v>
          </cell>
          <cell r="V72">
            <v>612.44</v>
          </cell>
          <cell r="W72">
            <v>577.9</v>
          </cell>
          <cell r="X72">
            <v>606.72</v>
          </cell>
          <cell r="Y72">
            <v>478.86</v>
          </cell>
        </row>
        <row r="73">
          <cell r="F73">
            <v>380.9</v>
          </cell>
          <cell r="G73">
            <v>399.89</v>
          </cell>
          <cell r="H73">
            <v>366.05</v>
          </cell>
          <cell r="I73">
            <v>450.06</v>
          </cell>
          <cell r="J73">
            <v>281.58</v>
          </cell>
          <cell r="K73">
            <v>268.15</v>
          </cell>
          <cell r="L73">
            <v>254.81</v>
          </cell>
          <cell r="M73">
            <v>284.87</v>
          </cell>
          <cell r="N73">
            <v>295.95</v>
          </cell>
          <cell r="O73">
            <v>216.11</v>
          </cell>
          <cell r="P73">
            <v>251.83</v>
          </cell>
          <cell r="Q73">
            <v>274.98</v>
          </cell>
          <cell r="R73">
            <v>428.96</v>
          </cell>
          <cell r="S73">
            <v>393.43</v>
          </cell>
          <cell r="T73">
            <v>677.95</v>
          </cell>
          <cell r="U73">
            <v>7517.75</v>
          </cell>
          <cell r="V73">
            <v>12914.45</v>
          </cell>
          <cell r="W73">
            <v>2043.93</v>
          </cell>
          <cell r="X73">
            <v>1290.2</v>
          </cell>
          <cell r="Y73">
            <v>1714.55</v>
          </cell>
        </row>
        <row r="74">
          <cell r="F74">
            <v>461.81</v>
          </cell>
          <cell r="G74">
            <v>561.16</v>
          </cell>
          <cell r="H74">
            <v>513.63</v>
          </cell>
          <cell r="I74">
            <v>531.19</v>
          </cell>
          <cell r="J74">
            <v>1043.34</v>
          </cell>
          <cell r="K74">
            <v>931.7</v>
          </cell>
          <cell r="L74">
            <v>659.14</v>
          </cell>
          <cell r="M74">
            <v>360.26</v>
          </cell>
          <cell r="N74">
            <v>529.95</v>
          </cell>
          <cell r="O74">
            <v>550.86</v>
          </cell>
          <cell r="P74">
            <v>518.03</v>
          </cell>
          <cell r="Q74">
            <v>496.97</v>
          </cell>
          <cell r="R74">
            <v>555.14</v>
          </cell>
          <cell r="S74">
            <v>447.53</v>
          </cell>
          <cell r="T74">
            <v>588.19</v>
          </cell>
          <cell r="U74">
            <v>675.49</v>
          </cell>
          <cell r="V74">
            <v>665.13</v>
          </cell>
          <cell r="W74">
            <v>752.77</v>
          </cell>
          <cell r="X74">
            <v>933.15</v>
          </cell>
          <cell r="Y74">
            <v>965.87</v>
          </cell>
        </row>
        <row r="75">
          <cell r="F75">
            <v>95.04</v>
          </cell>
          <cell r="G75">
            <v>82.9</v>
          </cell>
          <cell r="H75">
            <v>85.47</v>
          </cell>
          <cell r="I75">
            <v>71.18</v>
          </cell>
          <cell r="J75">
            <v>74.37</v>
          </cell>
          <cell r="K75">
            <v>122.36</v>
          </cell>
          <cell r="L75">
            <v>66.65</v>
          </cell>
          <cell r="M75">
            <v>53.09</v>
          </cell>
          <cell r="N75">
            <v>44.23</v>
          </cell>
          <cell r="O75">
            <v>45.31</v>
          </cell>
          <cell r="P75">
            <v>61.14</v>
          </cell>
          <cell r="Q75">
            <v>69.04</v>
          </cell>
          <cell r="R75">
            <v>44.02</v>
          </cell>
          <cell r="S75">
            <v>52.37</v>
          </cell>
          <cell r="T75">
            <v>41.74</v>
          </cell>
          <cell r="U75">
            <v>39.38</v>
          </cell>
          <cell r="V75">
            <v>27.43</v>
          </cell>
          <cell r="W75">
            <v>38.7</v>
          </cell>
          <cell r="X75">
            <v>47.33</v>
          </cell>
          <cell r="Y75">
            <v>31.56</v>
          </cell>
        </row>
        <row r="76">
          <cell r="F76">
            <v>1269.1</v>
          </cell>
          <cell r="G76">
            <v>981.01</v>
          </cell>
          <cell r="H76">
            <v>954.56</v>
          </cell>
          <cell r="I76">
            <v>751.95</v>
          </cell>
          <cell r="J76">
            <v>920.72</v>
          </cell>
          <cell r="K76">
            <v>850.15</v>
          </cell>
          <cell r="L76">
            <v>768.08</v>
          </cell>
          <cell r="M76">
            <v>626.37</v>
          </cell>
          <cell r="N76">
            <v>753.43</v>
          </cell>
          <cell r="O76">
            <v>821.49</v>
          </cell>
          <cell r="P76">
            <v>698.21</v>
          </cell>
          <cell r="Q76">
            <v>711.97</v>
          </cell>
          <cell r="R76">
            <v>690.04</v>
          </cell>
          <cell r="S76">
            <v>618.16</v>
          </cell>
          <cell r="T76">
            <v>1320.24</v>
          </cell>
          <cell r="U76">
            <v>837.98</v>
          </cell>
          <cell r="V76">
            <v>978.19</v>
          </cell>
          <cell r="W76">
            <v>928.03</v>
          </cell>
          <cell r="X76">
            <v>1064.23</v>
          </cell>
          <cell r="Y76">
            <v>1043.02</v>
          </cell>
        </row>
        <row r="77">
          <cell r="F77">
            <v>57.33</v>
          </cell>
          <cell r="G77">
            <v>34.63</v>
          </cell>
          <cell r="H77">
            <v>27.63</v>
          </cell>
          <cell r="I77">
            <v>30.9</v>
          </cell>
          <cell r="J77">
            <v>18.87</v>
          </cell>
          <cell r="K77">
            <v>14.91</v>
          </cell>
          <cell r="L77">
            <v>26.14</v>
          </cell>
          <cell r="M77">
            <v>24.99</v>
          </cell>
          <cell r="N77">
            <v>37.2</v>
          </cell>
          <cell r="O77">
            <v>19.2</v>
          </cell>
          <cell r="P77">
            <v>29.32</v>
          </cell>
          <cell r="Q77">
            <v>20.33</v>
          </cell>
          <cell r="R77">
            <v>12.68</v>
          </cell>
          <cell r="S77">
            <v>13.81</v>
          </cell>
          <cell r="T77">
            <v>13.22</v>
          </cell>
          <cell r="U77">
            <v>17.58</v>
          </cell>
          <cell r="V77">
            <v>16.03</v>
          </cell>
          <cell r="W77">
            <v>9.37</v>
          </cell>
          <cell r="X77">
            <v>12.52</v>
          </cell>
          <cell r="Y77">
            <v>22.7</v>
          </cell>
        </row>
        <row r="78">
          <cell r="F78">
            <v>93.43</v>
          </cell>
          <cell r="G78">
            <v>160.72</v>
          </cell>
          <cell r="H78">
            <v>192.88</v>
          </cell>
          <cell r="I78">
            <v>331.48</v>
          </cell>
          <cell r="J78">
            <v>388.76</v>
          </cell>
          <cell r="K78">
            <v>273.03</v>
          </cell>
          <cell r="L78">
            <v>251.86</v>
          </cell>
          <cell r="M78">
            <v>174.66</v>
          </cell>
          <cell r="N78">
            <v>158.66</v>
          </cell>
          <cell r="O78">
            <v>110.58</v>
          </cell>
          <cell r="P78">
            <v>285.31</v>
          </cell>
          <cell r="Q78">
            <v>549.26</v>
          </cell>
          <cell r="R78">
            <v>575.44</v>
          </cell>
          <cell r="S78">
            <v>440.11</v>
          </cell>
          <cell r="T78">
            <v>451.43</v>
          </cell>
          <cell r="U78">
            <v>397.7</v>
          </cell>
          <cell r="V78">
            <v>391.72</v>
          </cell>
          <cell r="W78">
            <v>573.1</v>
          </cell>
          <cell r="X78">
            <v>366.82</v>
          </cell>
          <cell r="Y78">
            <v>455.2</v>
          </cell>
        </row>
        <row r="79">
          <cell r="F79">
            <v>764.14</v>
          </cell>
          <cell r="G79">
            <v>283.41</v>
          </cell>
          <cell r="H79">
            <v>956.47</v>
          </cell>
          <cell r="I79">
            <v>1329.49</v>
          </cell>
          <cell r="J79">
            <v>766.69</v>
          </cell>
          <cell r="K79">
            <v>257.95</v>
          </cell>
          <cell r="L79">
            <v>123.06</v>
          </cell>
          <cell r="M79">
            <v>128.39</v>
          </cell>
          <cell r="N79">
            <v>129.29</v>
          </cell>
          <cell r="O79">
            <v>182.3</v>
          </cell>
          <cell r="P79">
            <v>178.39</v>
          </cell>
          <cell r="Q79">
            <v>256.75</v>
          </cell>
          <cell r="R79">
            <v>234.56</v>
          </cell>
          <cell r="S79">
            <v>245.72</v>
          </cell>
          <cell r="T79">
            <v>252.09</v>
          </cell>
          <cell r="U79">
            <v>286.73</v>
          </cell>
          <cell r="V79">
            <v>445.77</v>
          </cell>
          <cell r="W79">
            <v>406.39</v>
          </cell>
          <cell r="X79">
            <v>758.26</v>
          </cell>
          <cell r="Y79">
            <v>683.29</v>
          </cell>
        </row>
        <row r="80">
          <cell r="I80">
            <v>434.14</v>
          </cell>
          <cell r="J80">
            <v>456.42</v>
          </cell>
          <cell r="K80">
            <v>547.42</v>
          </cell>
          <cell r="L80">
            <v>508.23</v>
          </cell>
          <cell r="M80">
            <v>732.79</v>
          </cell>
          <cell r="N80">
            <v>772.62</v>
          </cell>
          <cell r="O80">
            <v>824.2</v>
          </cell>
          <cell r="P80">
            <v>788.54</v>
          </cell>
          <cell r="Q80">
            <v>706.14</v>
          </cell>
          <cell r="R80">
            <v>812.1</v>
          </cell>
          <cell r="S80">
            <v>871.91</v>
          </cell>
          <cell r="T80">
            <v>761.8</v>
          </cell>
          <cell r="U80">
            <v>817.9</v>
          </cell>
          <cell r="V80">
            <v>833.91</v>
          </cell>
          <cell r="W80">
            <v>858.05</v>
          </cell>
          <cell r="X80">
            <v>1124.94</v>
          </cell>
          <cell r="Y80">
            <v>1097.93</v>
          </cell>
        </row>
        <row r="81">
          <cell r="F81">
            <v>41.57</v>
          </cell>
          <cell r="G81">
            <v>24.46</v>
          </cell>
          <cell r="H81">
            <v>24.26</v>
          </cell>
          <cell r="I81">
            <v>25.71</v>
          </cell>
          <cell r="J81">
            <v>23.64</v>
          </cell>
          <cell r="K81">
            <v>19.95</v>
          </cell>
          <cell r="L81">
            <v>24.38</v>
          </cell>
          <cell r="M81">
            <v>21.69</v>
          </cell>
          <cell r="N81">
            <v>22.04</v>
          </cell>
          <cell r="O81">
            <v>19.27</v>
          </cell>
          <cell r="P81">
            <v>27.58</v>
          </cell>
          <cell r="Q81">
            <v>23.14</v>
          </cell>
          <cell r="R81">
            <v>19.75</v>
          </cell>
          <cell r="S81">
            <v>22.7</v>
          </cell>
          <cell r="T81">
            <v>28.82</v>
          </cell>
          <cell r="U81">
            <v>24.45</v>
          </cell>
          <cell r="V81">
            <v>30.09</v>
          </cell>
          <cell r="W81">
            <v>41.55</v>
          </cell>
          <cell r="X81">
            <v>65.95</v>
          </cell>
          <cell r="Y81">
            <v>39.65</v>
          </cell>
        </row>
        <row r="82">
          <cell r="F82">
            <v>1283.84</v>
          </cell>
          <cell r="G82">
            <v>1332.3</v>
          </cell>
          <cell r="H82">
            <v>780.67</v>
          </cell>
          <cell r="I82">
            <v>679.1</v>
          </cell>
          <cell r="J82">
            <v>594.36</v>
          </cell>
          <cell r="K82">
            <v>318.1</v>
          </cell>
          <cell r="L82">
            <v>298.54</v>
          </cell>
          <cell r="M82">
            <v>211.7</v>
          </cell>
          <cell r="N82">
            <v>331.28</v>
          </cell>
          <cell r="O82">
            <v>360.55</v>
          </cell>
          <cell r="P82">
            <v>358.71</v>
          </cell>
          <cell r="Q82">
            <v>306.56</v>
          </cell>
          <cell r="R82">
            <v>440.43</v>
          </cell>
          <cell r="S82">
            <v>820.12</v>
          </cell>
          <cell r="T82">
            <v>1191.1</v>
          </cell>
          <cell r="U82">
            <v>2114.26</v>
          </cell>
          <cell r="V82">
            <v>2296.51</v>
          </cell>
          <cell r="W82">
            <v>2206.82</v>
          </cell>
          <cell r="X82">
            <v>2383.58</v>
          </cell>
          <cell r="Y82">
            <v>2358.18</v>
          </cell>
        </row>
        <row r="83">
          <cell r="F83">
            <v>85.92</v>
          </cell>
          <cell r="G83">
            <v>81.26</v>
          </cell>
          <cell r="H83">
            <v>81.08</v>
          </cell>
          <cell r="I83">
            <v>81.48</v>
          </cell>
          <cell r="J83">
            <v>79.29</v>
          </cell>
          <cell r="K83">
            <v>74.78</v>
          </cell>
          <cell r="L83">
            <v>38.8</v>
          </cell>
          <cell r="M83">
            <v>38.1</v>
          </cell>
          <cell r="N83">
            <v>47.19</v>
          </cell>
          <cell r="O83">
            <v>41.72</v>
          </cell>
          <cell r="P83">
            <v>18.65</v>
          </cell>
          <cell r="Q83">
            <v>48.85</v>
          </cell>
          <cell r="R83">
            <v>34.04</v>
          </cell>
          <cell r="S83">
            <v>52.85</v>
          </cell>
          <cell r="T83">
            <v>29.49</v>
          </cell>
          <cell r="U83">
            <v>51.96</v>
          </cell>
          <cell r="V83">
            <v>39.56</v>
          </cell>
          <cell r="W83">
            <v>53.61</v>
          </cell>
          <cell r="X83">
            <v>69.89</v>
          </cell>
          <cell r="Y83">
            <v>58.84</v>
          </cell>
        </row>
        <row r="84">
          <cell r="F84">
            <v>1868.48</v>
          </cell>
          <cell r="G84">
            <v>1668.29</v>
          </cell>
          <cell r="H84">
            <v>1981.28</v>
          </cell>
          <cell r="I84">
            <v>1486.39</v>
          </cell>
          <cell r="J84">
            <v>1420.47</v>
          </cell>
          <cell r="K84">
            <v>1146.09</v>
          </cell>
          <cell r="L84">
            <v>1191.44</v>
          </cell>
          <cell r="M84">
            <v>1418.72</v>
          </cell>
          <cell r="N84">
            <v>1497.59</v>
          </cell>
          <cell r="O84">
            <v>1497.36</v>
          </cell>
          <cell r="P84">
            <v>1601.11</v>
          </cell>
          <cell r="Q84">
            <v>1982.25</v>
          </cell>
          <cell r="R84">
            <v>2014.61</v>
          </cell>
          <cell r="S84">
            <v>2298.12</v>
          </cell>
          <cell r="T84">
            <v>2144.92</v>
          </cell>
          <cell r="U84">
            <v>1765.66</v>
          </cell>
          <cell r="V84">
            <v>2105.94</v>
          </cell>
          <cell r="W84">
            <v>3010.08</v>
          </cell>
          <cell r="X84">
            <v>2330.65</v>
          </cell>
          <cell r="Y84">
            <v>3049.25</v>
          </cell>
        </row>
        <row r="85">
          <cell r="F85">
            <v>411.1</v>
          </cell>
          <cell r="G85">
            <v>309.51</v>
          </cell>
          <cell r="H85">
            <v>324.34</v>
          </cell>
          <cell r="I85">
            <v>144.27</v>
          </cell>
          <cell r="J85">
            <v>180.25</v>
          </cell>
          <cell r="K85">
            <v>256.49</v>
          </cell>
          <cell r="L85">
            <v>197.69</v>
          </cell>
          <cell r="M85">
            <v>173.16</v>
          </cell>
          <cell r="N85">
            <v>187.08</v>
          </cell>
          <cell r="O85">
            <v>102.71</v>
          </cell>
          <cell r="P85">
            <v>113</v>
          </cell>
          <cell r="Q85">
            <v>77.11</v>
          </cell>
          <cell r="R85">
            <v>82.13</v>
          </cell>
          <cell r="S85">
            <v>68.64</v>
          </cell>
          <cell r="T85">
            <v>80.8</v>
          </cell>
          <cell r="U85">
            <v>100.09</v>
          </cell>
          <cell r="V85">
            <v>93.56</v>
          </cell>
          <cell r="W85">
            <v>129.47</v>
          </cell>
          <cell r="X85">
            <v>329.64</v>
          </cell>
          <cell r="Y85">
            <v>502.86</v>
          </cell>
        </row>
        <row r="86">
          <cell r="F86">
            <v>1044.08</v>
          </cell>
          <cell r="G86">
            <v>1012.01</v>
          </cell>
          <cell r="H86">
            <v>1065.52</v>
          </cell>
          <cell r="I86">
            <v>926.7</v>
          </cell>
          <cell r="J86">
            <v>1093.57</v>
          </cell>
          <cell r="K86">
            <v>1121.17</v>
          </cell>
          <cell r="L86">
            <v>930.98</v>
          </cell>
          <cell r="M86">
            <v>1216.37</v>
          </cell>
          <cell r="N86">
            <v>991.53</v>
          </cell>
          <cell r="O86">
            <v>903.39</v>
          </cell>
          <cell r="P86">
            <v>1361.98</v>
          </cell>
          <cell r="Q86">
            <v>1333.24</v>
          </cell>
          <cell r="R86">
            <v>1112.96</v>
          </cell>
          <cell r="S86">
            <v>1319.01</v>
          </cell>
          <cell r="T86">
            <v>1464.04</v>
          </cell>
          <cell r="U86">
            <v>1397.7</v>
          </cell>
          <cell r="V86">
            <v>1760.82</v>
          </cell>
          <cell r="W86">
            <v>1815.97</v>
          </cell>
          <cell r="X86">
            <v>1641.25</v>
          </cell>
          <cell r="Y86">
            <v>1847.61</v>
          </cell>
        </row>
        <row r="87">
          <cell r="F87">
            <v>772.6</v>
          </cell>
          <cell r="G87">
            <v>1328.22</v>
          </cell>
          <cell r="H87">
            <v>1484.17</v>
          </cell>
          <cell r="I87">
            <v>1326.21</v>
          </cell>
          <cell r="J87">
            <v>1048.19</v>
          </cell>
          <cell r="K87">
            <v>2619.44</v>
          </cell>
          <cell r="L87">
            <v>832.73</v>
          </cell>
          <cell r="M87">
            <v>902</v>
          </cell>
          <cell r="N87">
            <v>534.74</v>
          </cell>
          <cell r="O87">
            <v>920.44</v>
          </cell>
          <cell r="P87">
            <v>1259.15</v>
          </cell>
          <cell r="Q87">
            <v>913.16</v>
          </cell>
          <cell r="R87">
            <v>1244.84</v>
          </cell>
          <cell r="S87">
            <v>1044.07</v>
          </cell>
          <cell r="T87">
            <v>1358.95</v>
          </cell>
          <cell r="U87">
            <v>1367.07</v>
          </cell>
          <cell r="V87">
            <v>1659.9</v>
          </cell>
          <cell r="W87">
            <v>1065.84</v>
          </cell>
          <cell r="X87">
            <v>1116.24</v>
          </cell>
          <cell r="Y87">
            <v>1312.66</v>
          </cell>
        </row>
        <row r="88">
          <cell r="F88">
            <v>533.55</v>
          </cell>
          <cell r="G88">
            <v>595.29</v>
          </cell>
          <cell r="H88">
            <v>1145.96</v>
          </cell>
          <cell r="I88">
            <v>768.52</v>
          </cell>
          <cell r="J88">
            <v>841</v>
          </cell>
          <cell r="K88">
            <v>648.36</v>
          </cell>
          <cell r="L88">
            <v>507.01</v>
          </cell>
          <cell r="M88">
            <v>488.49</v>
          </cell>
          <cell r="N88">
            <v>396.03</v>
          </cell>
          <cell r="O88">
            <v>338.82</v>
          </cell>
          <cell r="P88">
            <v>258.22</v>
          </cell>
          <cell r="Q88">
            <v>261.31</v>
          </cell>
          <cell r="R88">
            <v>292.22</v>
          </cell>
          <cell r="S88">
            <v>244.73</v>
          </cell>
          <cell r="T88">
            <v>225.27</v>
          </cell>
          <cell r="U88">
            <v>436.47</v>
          </cell>
          <cell r="V88">
            <v>314.6</v>
          </cell>
          <cell r="W88">
            <v>492.58</v>
          </cell>
          <cell r="X88">
            <v>612.42</v>
          </cell>
          <cell r="Y88">
            <v>767.53</v>
          </cell>
        </row>
        <row r="93">
          <cell r="F93">
            <v>6.21</v>
          </cell>
          <cell r="G93">
            <v>9.65</v>
          </cell>
          <cell r="H93">
            <v>7.24</v>
          </cell>
          <cell r="I93">
            <v>8.02</v>
          </cell>
          <cell r="J93">
            <v>10.57</v>
          </cell>
          <cell r="K93">
            <v>5.15</v>
          </cell>
          <cell r="L93">
            <v>3.94</v>
          </cell>
          <cell r="M93">
            <v>3.77</v>
          </cell>
          <cell r="N93">
            <v>4.28</v>
          </cell>
          <cell r="O93">
            <v>3.35</v>
          </cell>
          <cell r="P93">
            <v>5.17</v>
          </cell>
          <cell r="Q93">
            <v>5.41</v>
          </cell>
          <cell r="R93">
            <v>0.78</v>
          </cell>
          <cell r="S93">
            <v>5.18</v>
          </cell>
          <cell r="T93">
            <v>3.15</v>
          </cell>
          <cell r="U93">
            <v>4.57</v>
          </cell>
          <cell r="V93">
            <v>5.28</v>
          </cell>
          <cell r="W93">
            <v>5.48</v>
          </cell>
          <cell r="X93">
            <v>3.35</v>
          </cell>
          <cell r="Y93">
            <v>1.54</v>
          </cell>
        </row>
        <row r="94">
          <cell r="F94">
            <v>7.58</v>
          </cell>
          <cell r="G94">
            <v>11.38</v>
          </cell>
          <cell r="H94">
            <v>7.22</v>
          </cell>
          <cell r="I94">
            <v>5.08</v>
          </cell>
          <cell r="J94">
            <v>6.51</v>
          </cell>
          <cell r="K94">
            <v>3.19</v>
          </cell>
          <cell r="L94">
            <v>5.45</v>
          </cell>
          <cell r="M94">
            <v>6.26</v>
          </cell>
          <cell r="N94">
            <v>13.23</v>
          </cell>
          <cell r="O94">
            <v>12.25</v>
          </cell>
          <cell r="P94">
            <v>14.38</v>
          </cell>
          <cell r="Q94">
            <v>11.87</v>
          </cell>
          <cell r="R94">
            <v>17.43</v>
          </cell>
          <cell r="S94">
            <v>7.47</v>
          </cell>
          <cell r="T94">
            <v>1.76</v>
          </cell>
          <cell r="U94">
            <v>8.52</v>
          </cell>
          <cell r="V94">
            <v>3.71</v>
          </cell>
          <cell r="W94">
            <v>7.83</v>
          </cell>
          <cell r="X94">
            <v>8.75</v>
          </cell>
          <cell r="Y94">
            <v>6.1</v>
          </cell>
        </row>
        <row r="95">
          <cell r="F95">
            <v>54.71</v>
          </cell>
          <cell r="G95">
            <v>45.45</v>
          </cell>
          <cell r="H95">
            <v>50.12</v>
          </cell>
          <cell r="I95">
            <v>43.02</v>
          </cell>
          <cell r="J95">
            <v>30.29</v>
          </cell>
          <cell r="K95">
            <v>36.96</v>
          </cell>
          <cell r="L95">
            <v>29.24</v>
          </cell>
          <cell r="M95">
            <v>42.07</v>
          </cell>
          <cell r="N95">
            <v>18.84</v>
          </cell>
          <cell r="O95">
            <v>-12.64</v>
          </cell>
        </row>
        <row r="96">
          <cell r="F96">
            <v>5.03</v>
          </cell>
          <cell r="G96">
            <v>4.32</v>
          </cell>
          <cell r="H96">
            <v>3.99</v>
          </cell>
          <cell r="I96">
            <v>1.49</v>
          </cell>
          <cell r="J96">
            <v>0.93</v>
          </cell>
          <cell r="K96">
            <v>5.71</v>
          </cell>
        </row>
        <row r="97">
          <cell r="F97">
            <v>4.42</v>
          </cell>
          <cell r="G97">
            <v>3.73</v>
          </cell>
          <cell r="H97">
            <v>0.4</v>
          </cell>
          <cell r="I97">
            <v>6.69</v>
          </cell>
          <cell r="J97">
            <v>-0.8</v>
          </cell>
          <cell r="K97">
            <v>-1.27</v>
          </cell>
          <cell r="L97">
            <v>6.34</v>
          </cell>
          <cell r="M97">
            <v>7.21</v>
          </cell>
          <cell r="N97">
            <v>24.83</v>
          </cell>
          <cell r="O97">
            <v>-3.22</v>
          </cell>
          <cell r="P97">
            <v>0.95</v>
          </cell>
          <cell r="Q97">
            <v>-3.17</v>
          </cell>
          <cell r="R97">
            <v>5.07</v>
          </cell>
          <cell r="S97">
            <v>27.81</v>
          </cell>
          <cell r="T97">
            <v>36.09</v>
          </cell>
          <cell r="U97">
            <v>-2.93</v>
          </cell>
          <cell r="V97">
            <v>-2.87</v>
          </cell>
          <cell r="W97">
            <v>18.21</v>
          </cell>
          <cell r="X97">
            <v>7.12</v>
          </cell>
          <cell r="Y97">
            <v>12.68</v>
          </cell>
        </row>
        <row r="98">
          <cell r="F98">
            <v>47.56</v>
          </cell>
          <cell r="G98">
            <v>33.17</v>
          </cell>
          <cell r="H98">
            <v>37.84</v>
          </cell>
          <cell r="I98">
            <v>47.21</v>
          </cell>
          <cell r="J98">
            <v>46.27</v>
          </cell>
          <cell r="K98">
            <v>25.11</v>
          </cell>
          <cell r="L98">
            <v>28.67</v>
          </cell>
          <cell r="M98">
            <v>20.63</v>
          </cell>
          <cell r="N98">
            <v>22.5</v>
          </cell>
          <cell r="O98">
            <v>66.29</v>
          </cell>
          <cell r="P98">
            <v>24.42</v>
          </cell>
          <cell r="Q98">
            <v>35.88</v>
          </cell>
          <cell r="R98">
            <v>34.33</v>
          </cell>
          <cell r="S98">
            <v>15.82</v>
          </cell>
          <cell r="T98">
            <v>8.91</v>
          </cell>
          <cell r="U98">
            <v>13.96</v>
          </cell>
          <cell r="V98">
            <v>9.72</v>
          </cell>
          <cell r="W98">
            <v>22.96</v>
          </cell>
          <cell r="X98">
            <v>23.86</v>
          </cell>
          <cell r="Y98">
            <v>28.46</v>
          </cell>
        </row>
        <row r="99">
          <cell r="F99">
            <v>64.53</v>
          </cell>
          <cell r="G99">
            <v>-7.27</v>
          </cell>
          <cell r="H99">
            <v>-6.89</v>
          </cell>
          <cell r="I99">
            <v>-6.79</v>
          </cell>
          <cell r="J99">
            <v>-16.87</v>
          </cell>
          <cell r="K99">
            <v>-2.4</v>
          </cell>
          <cell r="L99">
            <v>-4.96</v>
          </cell>
        </row>
        <row r="100">
          <cell r="F100">
            <v>4.9</v>
          </cell>
          <cell r="G100">
            <v>-0.39</v>
          </cell>
          <cell r="H100">
            <v>0.09</v>
          </cell>
          <cell r="I100">
            <v>-0.44</v>
          </cell>
          <cell r="J100">
            <v>-1.67</v>
          </cell>
          <cell r="K100">
            <v>-0.64</v>
          </cell>
          <cell r="L100">
            <v>-2.53</v>
          </cell>
        </row>
        <row r="101">
          <cell r="F101">
            <v>341.5</v>
          </cell>
          <cell r="G101">
            <v>245.88</v>
          </cell>
          <cell r="H101">
            <v>183.19</v>
          </cell>
          <cell r="I101">
            <v>146.66</v>
          </cell>
          <cell r="J101">
            <v>106.67</v>
          </cell>
          <cell r="K101">
            <v>50.77</v>
          </cell>
          <cell r="L101">
            <v>-0.36</v>
          </cell>
          <cell r="M101">
            <v>7.48</v>
          </cell>
          <cell r="N101">
            <v>39.24</v>
          </cell>
          <cell r="O101">
            <v>4.96</v>
          </cell>
          <cell r="P101">
            <v>41.59</v>
          </cell>
          <cell r="Q101">
            <v>25.33</v>
          </cell>
          <cell r="R101">
            <v>16.99</v>
          </cell>
          <cell r="S101">
            <v>46.17</v>
          </cell>
          <cell r="T101">
            <v>24.49</v>
          </cell>
          <cell r="U101">
            <v>33.77</v>
          </cell>
          <cell r="V101">
            <v>38.41</v>
          </cell>
          <cell r="W101">
            <v>64.99</v>
          </cell>
          <cell r="X101">
            <v>66.12</v>
          </cell>
          <cell r="Y101">
            <v>105.75</v>
          </cell>
        </row>
        <row r="102">
          <cell r="F102">
            <v>82.69</v>
          </cell>
          <cell r="G102">
            <v>57.32</v>
          </cell>
          <cell r="H102">
            <v>35.18</v>
          </cell>
          <cell r="I102">
            <v>69.7</v>
          </cell>
          <cell r="J102">
            <v>72.25</v>
          </cell>
          <cell r="K102">
            <v>92.21</v>
          </cell>
          <cell r="L102">
            <v>83.74</v>
          </cell>
          <cell r="M102">
            <v>103.53</v>
          </cell>
          <cell r="N102">
            <v>125.42</v>
          </cell>
          <cell r="O102">
            <v>96.23</v>
          </cell>
          <cell r="P102">
            <v>78.89</v>
          </cell>
          <cell r="Q102">
            <v>95</v>
          </cell>
          <cell r="R102">
            <v>105.47</v>
          </cell>
          <cell r="S102">
            <v>102.63</v>
          </cell>
          <cell r="T102">
            <v>128.83</v>
          </cell>
          <cell r="U102">
            <v>104.48</v>
          </cell>
          <cell r="V102">
            <v>108.2</v>
          </cell>
          <cell r="W102">
            <v>99.24</v>
          </cell>
          <cell r="X102">
            <v>127.48</v>
          </cell>
          <cell r="Y102">
            <v>119.05</v>
          </cell>
        </row>
        <row r="103">
          <cell r="F103">
            <v>30.79</v>
          </cell>
          <cell r="G103">
            <v>27.52</v>
          </cell>
          <cell r="H103">
            <v>19.01</v>
          </cell>
          <cell r="I103">
            <v>14.71</v>
          </cell>
          <cell r="J103">
            <v>24.81</v>
          </cell>
          <cell r="K103">
            <v>30.47</v>
          </cell>
          <cell r="L103">
            <v>60.41</v>
          </cell>
          <cell r="M103">
            <v>19.47</v>
          </cell>
          <cell r="N103">
            <v>29.04</v>
          </cell>
          <cell r="O103">
            <v>12.32</v>
          </cell>
          <cell r="P103">
            <v>20.88</v>
          </cell>
          <cell r="Q103">
            <v>30.39</v>
          </cell>
          <cell r="R103">
            <v>42.13</v>
          </cell>
          <cell r="S103">
            <v>14.11</v>
          </cell>
          <cell r="T103">
            <v>33.09</v>
          </cell>
          <cell r="U103">
            <v>24.77</v>
          </cell>
          <cell r="V103">
            <v>23.04</v>
          </cell>
          <cell r="W103">
            <v>20.63</v>
          </cell>
          <cell r="X103">
            <v>22.21</v>
          </cell>
          <cell r="Y103">
            <v>36.81</v>
          </cell>
        </row>
        <row r="104">
          <cell r="F104">
            <v>154.78</v>
          </cell>
          <cell r="G104">
            <v>99.55</v>
          </cell>
          <cell r="H104">
            <v>91.3</v>
          </cell>
          <cell r="I104">
            <v>4.09</v>
          </cell>
          <cell r="J104">
            <v>87.25</v>
          </cell>
          <cell r="K104">
            <v>134.79</v>
          </cell>
          <cell r="L104">
            <v>130.6</v>
          </cell>
          <cell r="M104">
            <v>109.02</v>
          </cell>
          <cell r="N104">
            <v>182.78</v>
          </cell>
          <cell r="O104">
            <v>276.75</v>
          </cell>
          <cell r="P104">
            <v>89.32</v>
          </cell>
          <cell r="Q104">
            <v>152.2</v>
          </cell>
          <cell r="R104">
            <v>217.93</v>
          </cell>
          <cell r="S104">
            <v>92.19</v>
          </cell>
          <cell r="T104">
            <v>107.94</v>
          </cell>
          <cell r="U104">
            <v>96.57</v>
          </cell>
          <cell r="V104">
            <v>71.07</v>
          </cell>
          <cell r="W104">
            <v>137.7</v>
          </cell>
          <cell r="X104">
            <v>155.97</v>
          </cell>
          <cell r="Y104">
            <v>123.43</v>
          </cell>
        </row>
        <row r="105">
          <cell r="F105">
            <v>529.85</v>
          </cell>
          <cell r="G105">
            <v>438.48</v>
          </cell>
          <cell r="H105">
            <v>581.21</v>
          </cell>
          <cell r="I105">
            <v>581.03</v>
          </cell>
          <cell r="J105">
            <v>424.29</v>
          </cell>
          <cell r="K105">
            <v>367.26</v>
          </cell>
          <cell r="L105">
            <v>377.93</v>
          </cell>
          <cell r="M105">
            <v>373.15</v>
          </cell>
          <cell r="N105">
            <v>258.23</v>
          </cell>
          <cell r="O105">
            <v>250.35</v>
          </cell>
          <cell r="P105">
            <v>253.5</v>
          </cell>
          <cell r="Q105">
            <v>373.68</v>
          </cell>
          <cell r="R105">
            <v>357.34</v>
          </cell>
          <cell r="S105">
            <v>249.52</v>
          </cell>
          <cell r="T105">
            <v>259.5</v>
          </cell>
          <cell r="U105">
            <v>242.74</v>
          </cell>
          <cell r="V105">
            <v>188.2</v>
          </cell>
          <cell r="W105">
            <v>108.33</v>
          </cell>
          <cell r="X105">
            <v>233.35</v>
          </cell>
          <cell r="Y105">
            <v>283.32</v>
          </cell>
        </row>
        <row r="106">
          <cell r="F106">
            <v>21.65</v>
          </cell>
          <cell r="G106">
            <v>24.69</v>
          </cell>
          <cell r="H106">
            <v>19.23</v>
          </cell>
          <cell r="I106">
            <v>12</v>
          </cell>
          <cell r="J106">
            <v>27.94</v>
          </cell>
          <cell r="K106">
            <v>13.01</v>
          </cell>
          <cell r="L106">
            <v>14.65</v>
          </cell>
          <cell r="M106">
            <v>12.06</v>
          </cell>
          <cell r="N106">
            <v>8.76</v>
          </cell>
          <cell r="O106">
            <v>14.32</v>
          </cell>
          <cell r="P106">
            <v>22.55</v>
          </cell>
          <cell r="Q106">
            <v>15.9</v>
          </cell>
          <cell r="R106">
            <v>14.66</v>
          </cell>
          <cell r="S106">
            <v>12.54</v>
          </cell>
          <cell r="T106">
            <v>18.46</v>
          </cell>
          <cell r="U106">
            <v>60.79</v>
          </cell>
          <cell r="V106">
            <v>30.42</v>
          </cell>
          <cell r="W106">
            <v>24.23</v>
          </cell>
          <cell r="X106">
            <v>33.1</v>
          </cell>
          <cell r="Y106">
            <v>49.58</v>
          </cell>
        </row>
        <row r="107">
          <cell r="F107">
            <v>313.88</v>
          </cell>
          <cell r="G107">
            <v>295.37</v>
          </cell>
          <cell r="H107">
            <v>281.2</v>
          </cell>
          <cell r="I107">
            <v>303.06</v>
          </cell>
          <cell r="J107">
            <v>299.1</v>
          </cell>
          <cell r="K107">
            <v>266.96</v>
          </cell>
          <cell r="L107">
            <v>255.94</v>
          </cell>
          <cell r="M107">
            <v>385.58</v>
          </cell>
          <cell r="N107">
            <v>349.5</v>
          </cell>
          <cell r="O107">
            <v>417.18</v>
          </cell>
          <cell r="P107">
            <v>377.65</v>
          </cell>
          <cell r="Q107">
            <v>357.73</v>
          </cell>
          <cell r="R107">
            <v>376.85</v>
          </cell>
          <cell r="S107">
            <v>322.24</v>
          </cell>
          <cell r="T107">
            <v>264.81</v>
          </cell>
          <cell r="U107">
            <v>307.48</v>
          </cell>
          <cell r="V107">
            <v>570.1</v>
          </cell>
          <cell r="W107">
            <v>491.28</v>
          </cell>
          <cell r="X107">
            <v>536.03</v>
          </cell>
          <cell r="Y107">
            <v>384.73</v>
          </cell>
        </row>
        <row r="108">
          <cell r="F108">
            <v>261.69</v>
          </cell>
          <cell r="G108">
            <v>269.4</v>
          </cell>
          <cell r="H108">
            <v>149.11</v>
          </cell>
          <cell r="I108">
            <v>179.94</v>
          </cell>
          <cell r="J108">
            <v>830.3</v>
          </cell>
          <cell r="K108">
            <v>977.11</v>
          </cell>
          <cell r="L108">
            <v>500.51</v>
          </cell>
          <cell r="M108">
            <v>466.37</v>
          </cell>
          <cell r="N108">
            <v>607.12</v>
          </cell>
          <cell r="O108">
            <v>378.78</v>
          </cell>
          <cell r="P108">
            <v>296.81</v>
          </cell>
          <cell r="Q108">
            <v>250.11</v>
          </cell>
          <cell r="R108">
            <v>222.14</v>
          </cell>
          <cell r="S108">
            <v>271.18</v>
          </cell>
          <cell r="T108">
            <v>364.87</v>
          </cell>
          <cell r="U108">
            <v>499.32</v>
          </cell>
          <cell r="V108">
            <v>654.15</v>
          </cell>
          <cell r="W108">
            <v>736.78</v>
          </cell>
          <cell r="X108">
            <v>912.15</v>
          </cell>
          <cell r="Y108">
            <v>1143.81</v>
          </cell>
        </row>
        <row r="109">
          <cell r="F109">
            <v>673.62</v>
          </cell>
          <cell r="G109">
            <v>448.46</v>
          </cell>
          <cell r="H109">
            <v>521.07</v>
          </cell>
          <cell r="I109">
            <v>487.02</v>
          </cell>
          <cell r="J109">
            <v>412.29</v>
          </cell>
          <cell r="K109">
            <v>506.38</v>
          </cell>
          <cell r="L109">
            <v>455.64</v>
          </cell>
          <cell r="M109">
            <v>422.85</v>
          </cell>
          <cell r="N109">
            <v>470.15</v>
          </cell>
          <cell r="O109">
            <v>1165.39</v>
          </cell>
          <cell r="P109">
            <v>667.42</v>
          </cell>
          <cell r="Q109">
            <v>970.95</v>
          </cell>
          <cell r="R109">
            <v>657.99</v>
          </cell>
          <cell r="S109">
            <v>518.25</v>
          </cell>
          <cell r="T109">
            <v>789.07</v>
          </cell>
          <cell r="U109">
            <v>801.87</v>
          </cell>
          <cell r="V109">
            <v>675.59</v>
          </cell>
          <cell r="W109">
            <v>492.68</v>
          </cell>
          <cell r="X109">
            <v>564.33</v>
          </cell>
          <cell r="Y109">
            <v>462.49</v>
          </cell>
        </row>
        <row r="110">
          <cell r="F110">
            <v>409.58</v>
          </cell>
          <cell r="G110">
            <v>227.95</v>
          </cell>
          <cell r="H110">
            <v>174.91</v>
          </cell>
          <cell r="I110">
            <v>150.85</v>
          </cell>
          <cell r="J110">
            <v>165.34</v>
          </cell>
          <cell r="K110">
            <v>147.44</v>
          </cell>
          <cell r="L110">
            <v>80.19</v>
          </cell>
          <cell r="M110">
            <v>111.71</v>
          </cell>
          <cell r="N110">
            <v>29.18</v>
          </cell>
          <cell r="O110">
            <v>-24.63</v>
          </cell>
          <cell r="P110">
            <v>40.14</v>
          </cell>
          <cell r="Q110">
            <v>108.01</v>
          </cell>
          <cell r="R110">
            <v>46.63</v>
          </cell>
          <cell r="S110">
            <v>12.48</v>
          </cell>
          <cell r="T110">
            <v>105.51</v>
          </cell>
          <cell r="U110">
            <v>45.87</v>
          </cell>
          <cell r="V110">
            <v>41.99</v>
          </cell>
          <cell r="W110">
            <v>29.47</v>
          </cell>
          <cell r="X110">
            <v>85.81</v>
          </cell>
          <cell r="Y110">
            <v>155.86</v>
          </cell>
        </row>
        <row r="111">
          <cell r="F111">
            <v>246.62</v>
          </cell>
          <cell r="G111">
            <v>428.2</v>
          </cell>
          <cell r="H111">
            <v>456.79</v>
          </cell>
          <cell r="I111">
            <v>670.55</v>
          </cell>
          <cell r="J111">
            <v>580.45</v>
          </cell>
          <cell r="K111">
            <v>366.49</v>
          </cell>
          <cell r="L111">
            <v>297.32</v>
          </cell>
          <cell r="M111">
            <v>129.61</v>
          </cell>
          <cell r="N111">
            <v>54.16</v>
          </cell>
          <cell r="O111">
            <v>66.89</v>
          </cell>
          <cell r="P111">
            <v>-48.34</v>
          </cell>
          <cell r="Q111">
            <v>178.57</v>
          </cell>
          <cell r="R111">
            <v>163.22</v>
          </cell>
          <cell r="S111">
            <v>146.84</v>
          </cell>
          <cell r="T111">
            <v>123.16</v>
          </cell>
          <cell r="U111">
            <v>199.99</v>
          </cell>
          <cell r="V111">
            <v>294.9</v>
          </cell>
          <cell r="W111">
            <v>113.62</v>
          </cell>
          <cell r="X111">
            <v>149.01</v>
          </cell>
          <cell r="Y111">
            <v>190.78</v>
          </cell>
        </row>
        <row r="112">
          <cell r="F112">
            <v>13.91</v>
          </cell>
          <cell r="G112">
            <v>14.69</v>
          </cell>
          <cell r="H112">
            <v>11.14</v>
          </cell>
          <cell r="I112">
            <v>16.3</v>
          </cell>
          <cell r="J112">
            <v>20.27</v>
          </cell>
          <cell r="K112">
            <v>15.01</v>
          </cell>
          <cell r="L112">
            <v>22.42</v>
          </cell>
          <cell r="M112">
            <v>61.64</v>
          </cell>
          <cell r="N112">
            <v>91.65</v>
          </cell>
          <cell r="O112">
            <v>57.19</v>
          </cell>
          <cell r="P112">
            <v>45.71</v>
          </cell>
          <cell r="Q112">
            <v>50.24</v>
          </cell>
          <cell r="R112">
            <v>61.51</v>
          </cell>
          <cell r="S112">
            <v>46.31</v>
          </cell>
          <cell r="T112">
            <v>49.97</v>
          </cell>
          <cell r="U112">
            <v>30.52</v>
          </cell>
          <cell r="V112">
            <v>34.91</v>
          </cell>
          <cell r="W112">
            <v>34.64</v>
          </cell>
          <cell r="X112">
            <v>34.74</v>
          </cell>
          <cell r="Y112">
            <v>49.75</v>
          </cell>
        </row>
        <row r="113">
          <cell r="F113">
            <v>105.41</v>
          </cell>
          <cell r="G113">
            <v>149.05</v>
          </cell>
          <cell r="H113">
            <v>154.22</v>
          </cell>
          <cell r="I113">
            <v>138.63</v>
          </cell>
          <cell r="J113">
            <v>62.37</v>
          </cell>
          <cell r="K113">
            <v>141.68</v>
          </cell>
          <cell r="L113">
            <v>180.09</v>
          </cell>
          <cell r="M113">
            <v>186.22</v>
          </cell>
          <cell r="N113">
            <v>216.72</v>
          </cell>
          <cell r="O113">
            <v>218.67</v>
          </cell>
        </row>
        <row r="114">
          <cell r="F114">
            <v>535.59</v>
          </cell>
          <cell r="G114">
            <v>1236.21</v>
          </cell>
          <cell r="H114">
            <v>931.08</v>
          </cell>
          <cell r="I114">
            <v>484.61</v>
          </cell>
          <cell r="J114">
            <v>887.87</v>
          </cell>
          <cell r="K114">
            <v>844.9</v>
          </cell>
          <cell r="L114">
            <v>1213.8</v>
          </cell>
          <cell r="M114">
            <v>602.8</v>
          </cell>
          <cell r="N114">
            <v>898.91</v>
          </cell>
          <cell r="O114">
            <v>985.5</v>
          </cell>
          <cell r="P114">
            <v>849.44</v>
          </cell>
          <cell r="Q114">
            <v>1652</v>
          </cell>
          <cell r="R114">
            <v>789.93</v>
          </cell>
          <cell r="S114">
            <v>1137.23</v>
          </cell>
          <cell r="T114">
            <v>1529.71</v>
          </cell>
          <cell r="U114">
            <v>906.49</v>
          </cell>
          <cell r="V114">
            <v>856.26</v>
          </cell>
          <cell r="W114">
            <v>899.53</v>
          </cell>
          <cell r="X114">
            <v>740.72</v>
          </cell>
          <cell r="Y114">
            <v>799.19</v>
          </cell>
        </row>
        <row r="115">
          <cell r="F115">
            <v>146.32</v>
          </cell>
          <cell r="G115">
            <v>149.46</v>
          </cell>
          <cell r="H115">
            <v>201.45</v>
          </cell>
          <cell r="I115">
            <v>92.6</v>
          </cell>
          <cell r="J115">
            <v>35.78</v>
          </cell>
          <cell r="K115">
            <v>47.07</v>
          </cell>
          <cell r="L115">
            <v>53.82</v>
          </cell>
          <cell r="M115">
            <v>54.82</v>
          </cell>
          <cell r="N115">
            <v>40.36</v>
          </cell>
          <cell r="O115">
            <v>29.76</v>
          </cell>
          <cell r="P115">
            <v>31.94</v>
          </cell>
          <cell r="Q115">
            <v>42.75</v>
          </cell>
          <cell r="R115">
            <v>30.65</v>
          </cell>
          <cell r="S115">
            <v>34.6</v>
          </cell>
          <cell r="T115">
            <v>26.38</v>
          </cell>
          <cell r="U115">
            <v>31.27</v>
          </cell>
          <cell r="V115">
            <v>35.91</v>
          </cell>
          <cell r="W115">
            <v>-122.39</v>
          </cell>
          <cell r="X115">
            <v>28.54</v>
          </cell>
          <cell r="Y115">
            <v>62.53</v>
          </cell>
        </row>
        <row r="116">
          <cell r="F116">
            <v>12.83</v>
          </cell>
          <cell r="G116">
            <v>11.77</v>
          </cell>
          <cell r="H116">
            <v>11.94</v>
          </cell>
          <cell r="I116">
            <v>16.05</v>
          </cell>
          <cell r="J116">
            <v>7.35</v>
          </cell>
          <cell r="K116">
            <v>5.01</v>
          </cell>
          <cell r="L116">
            <v>9.22</v>
          </cell>
          <cell r="M116">
            <v>10.47</v>
          </cell>
          <cell r="N116">
            <v>9.72</v>
          </cell>
          <cell r="O116">
            <v>6.66</v>
          </cell>
          <cell r="P116">
            <v>6.13</v>
          </cell>
          <cell r="Q116">
            <v>16.28</v>
          </cell>
          <cell r="R116">
            <v>39.93</v>
          </cell>
          <cell r="S116">
            <v>0.35</v>
          </cell>
          <cell r="T116">
            <v>0</v>
          </cell>
          <cell r="U116">
            <v>3</v>
          </cell>
          <cell r="V116">
            <v>5.93</v>
          </cell>
          <cell r="W116">
            <v>3.65</v>
          </cell>
          <cell r="X116">
            <v>46.8</v>
          </cell>
          <cell r="Y116">
            <v>5.82</v>
          </cell>
        </row>
        <row r="117">
          <cell r="F117">
            <v>19.74</v>
          </cell>
          <cell r="G117">
            <v>36.35</v>
          </cell>
          <cell r="H117">
            <v>40.07</v>
          </cell>
          <cell r="I117">
            <v>37.78</v>
          </cell>
          <cell r="J117">
            <v>42.87</v>
          </cell>
          <cell r="K117">
            <v>67.19</v>
          </cell>
          <cell r="L117">
            <v>52.65</v>
          </cell>
          <cell r="M117">
            <v>37.58</v>
          </cell>
          <cell r="N117">
            <v>8.78</v>
          </cell>
          <cell r="O117">
            <v>34.34</v>
          </cell>
          <cell r="P117">
            <v>12.87</v>
          </cell>
          <cell r="Q117">
            <v>29.46</v>
          </cell>
          <cell r="R117">
            <v>48.5</v>
          </cell>
          <cell r="S117">
            <v>20.16</v>
          </cell>
          <cell r="T117">
            <v>-22.76</v>
          </cell>
          <cell r="U117">
            <v>12.39</v>
          </cell>
          <cell r="V117">
            <v>20.85</v>
          </cell>
          <cell r="W117">
            <v>20.67</v>
          </cell>
          <cell r="X117">
            <v>19.09</v>
          </cell>
          <cell r="Y117">
            <v>41.56</v>
          </cell>
        </row>
        <row r="118">
          <cell r="F118">
            <v>24.32</v>
          </cell>
          <cell r="G118">
            <v>24.21</v>
          </cell>
          <cell r="H118">
            <v>26.62</v>
          </cell>
          <cell r="I118">
            <v>20.76</v>
          </cell>
          <cell r="J118">
            <v>12.01</v>
          </cell>
          <cell r="K118">
            <v>63.68</v>
          </cell>
          <cell r="L118">
            <v>35.32</v>
          </cell>
          <cell r="M118">
            <v>6.75</v>
          </cell>
          <cell r="N118">
            <v>31.16</v>
          </cell>
          <cell r="O118">
            <v>22.6</v>
          </cell>
          <cell r="P118">
            <v>8.32</v>
          </cell>
          <cell r="Q118">
            <v>13.78</v>
          </cell>
          <cell r="R118">
            <v>6.54</v>
          </cell>
          <cell r="S118">
            <v>8.87</v>
          </cell>
          <cell r="T118">
            <v>11.93</v>
          </cell>
          <cell r="U118">
            <v>8.72</v>
          </cell>
          <cell r="V118">
            <v>5.49</v>
          </cell>
          <cell r="W118">
            <v>71.05</v>
          </cell>
          <cell r="X118">
            <v>26.86</v>
          </cell>
          <cell r="Y118">
            <v>31.7</v>
          </cell>
        </row>
        <row r="119">
          <cell r="F119">
            <v>29.05</v>
          </cell>
          <cell r="G119">
            <v>-3.52</v>
          </cell>
          <cell r="H119">
            <v>12.04</v>
          </cell>
          <cell r="I119">
            <v>2.48</v>
          </cell>
          <cell r="J119">
            <v>32.56</v>
          </cell>
          <cell r="K119">
            <v>35.5</v>
          </cell>
          <cell r="L119">
            <v>23.48</v>
          </cell>
          <cell r="M119">
            <v>51.55</v>
          </cell>
          <cell r="N119">
            <v>21.81</v>
          </cell>
          <cell r="O119">
            <v>41.75</v>
          </cell>
          <cell r="P119">
            <v>-5.52</v>
          </cell>
          <cell r="Q119">
            <v>-6.56</v>
          </cell>
          <cell r="R119">
            <v>-17.04</v>
          </cell>
          <cell r="S119">
            <v>-4.93</v>
          </cell>
          <cell r="T119">
            <v>-3</v>
          </cell>
          <cell r="U119">
            <v>-3.1</v>
          </cell>
          <cell r="V119">
            <v>16.21</v>
          </cell>
          <cell r="W119">
            <v>22.22</v>
          </cell>
          <cell r="X119">
            <v>9.29</v>
          </cell>
          <cell r="Y119">
            <v>7.2</v>
          </cell>
        </row>
        <row r="120">
          <cell r="F120">
            <v>19.53</v>
          </cell>
          <cell r="G120">
            <v>27.9</v>
          </cell>
          <cell r="H120">
            <v>22.72</v>
          </cell>
          <cell r="I120">
            <v>18.86</v>
          </cell>
          <cell r="J120">
            <v>25.77</v>
          </cell>
          <cell r="K120">
            <v>8.83</v>
          </cell>
          <cell r="L120">
            <v>6.46</v>
          </cell>
          <cell r="M120">
            <v>6.09</v>
          </cell>
          <cell r="N120">
            <v>8.59</v>
          </cell>
          <cell r="O120">
            <v>10.76</v>
          </cell>
          <cell r="P120">
            <v>10.02</v>
          </cell>
          <cell r="Q120">
            <v>10.28</v>
          </cell>
          <cell r="R120">
            <v>5.95</v>
          </cell>
          <cell r="S120">
            <v>2.91</v>
          </cell>
          <cell r="T120">
            <v>3.76</v>
          </cell>
          <cell r="U120">
            <v>6.1</v>
          </cell>
          <cell r="V120">
            <v>-0.5</v>
          </cell>
          <cell r="W120">
            <v>16.4</v>
          </cell>
        </row>
        <row r="121">
          <cell r="F121">
            <v>9.1</v>
          </cell>
          <cell r="G121">
            <v>9.41</v>
          </cell>
          <cell r="H121">
            <v>7.97</v>
          </cell>
          <cell r="I121">
            <v>5.56</v>
          </cell>
          <cell r="J121">
            <v>17.94</v>
          </cell>
          <cell r="K121">
            <v>2.06</v>
          </cell>
          <cell r="L121">
            <v>1.85</v>
          </cell>
          <cell r="M121">
            <v>2.8</v>
          </cell>
          <cell r="N121">
            <v>1.67</v>
          </cell>
          <cell r="O121">
            <v>3.59</v>
          </cell>
        </row>
        <row r="125">
          <cell r="F125">
            <v>264.75</v>
          </cell>
          <cell r="G125">
            <v>419.44</v>
          </cell>
          <cell r="H125">
            <v>382.79</v>
          </cell>
          <cell r="I125">
            <v>372.89</v>
          </cell>
          <cell r="J125">
            <v>230.55</v>
          </cell>
          <cell r="K125">
            <v>178.58</v>
          </cell>
          <cell r="L125">
            <v>180.52</v>
          </cell>
          <cell r="M125">
            <v>146.45</v>
          </cell>
          <cell r="N125">
            <v>106.88</v>
          </cell>
          <cell r="O125">
            <v>92.03</v>
          </cell>
          <cell r="P125">
            <v>60.67</v>
          </cell>
          <cell r="Q125">
            <v>254.3</v>
          </cell>
          <cell r="R125">
            <v>127.04</v>
          </cell>
          <cell r="S125">
            <v>147.62</v>
          </cell>
          <cell r="T125">
            <v>114.59</v>
          </cell>
          <cell r="U125">
            <v>115.84</v>
          </cell>
          <cell r="V125">
            <v>136.89</v>
          </cell>
          <cell r="W125">
            <v>108.33</v>
          </cell>
          <cell r="X125">
            <v>130.5</v>
          </cell>
          <cell r="Y125">
            <v>130.46</v>
          </cell>
        </row>
        <row r="126">
          <cell r="F126">
            <v>838.11</v>
          </cell>
          <cell r="G126">
            <v>757.84</v>
          </cell>
          <cell r="H126">
            <v>944.71</v>
          </cell>
          <cell r="I126">
            <v>827</v>
          </cell>
          <cell r="J126">
            <v>774.46</v>
          </cell>
          <cell r="K126">
            <v>908.31</v>
          </cell>
          <cell r="L126">
            <v>1085.31</v>
          </cell>
          <cell r="M126">
            <v>986.64</v>
          </cell>
          <cell r="N126">
            <v>936.61</v>
          </cell>
          <cell r="O126">
            <v>829.81</v>
          </cell>
          <cell r="P126">
            <v>737.92</v>
          </cell>
          <cell r="Q126">
            <v>1177.94</v>
          </cell>
          <cell r="R126">
            <v>1046.98</v>
          </cell>
          <cell r="S126">
            <v>1217.16</v>
          </cell>
          <cell r="T126">
            <v>938.25</v>
          </cell>
          <cell r="U126">
            <v>757.58</v>
          </cell>
          <cell r="V126">
            <v>964.66</v>
          </cell>
          <cell r="W126">
            <v>520.31</v>
          </cell>
          <cell r="X126">
            <v>627.87</v>
          </cell>
          <cell r="Y126">
            <v>743.49</v>
          </cell>
        </row>
        <row r="127">
          <cell r="F127">
            <v>224.72</v>
          </cell>
          <cell r="G127">
            <v>242.86</v>
          </cell>
          <cell r="H127">
            <v>-382.63</v>
          </cell>
          <cell r="I127">
            <v>276.18</v>
          </cell>
          <cell r="J127">
            <v>328.04</v>
          </cell>
          <cell r="K127">
            <v>316.98</v>
          </cell>
          <cell r="L127">
            <v>347.46</v>
          </cell>
          <cell r="M127">
            <v>363.92</v>
          </cell>
          <cell r="N127">
            <v>388.72</v>
          </cell>
          <cell r="O127">
            <v>158.91</v>
          </cell>
          <cell r="P127">
            <v>306.64</v>
          </cell>
          <cell r="Q127">
            <v>368.86</v>
          </cell>
          <cell r="R127">
            <v>304.51</v>
          </cell>
          <cell r="S127">
            <v>261.45</v>
          </cell>
          <cell r="T127">
            <v>191.04</v>
          </cell>
          <cell r="U127">
            <v>292.18</v>
          </cell>
          <cell r="V127">
            <v>144.77</v>
          </cell>
          <cell r="W127">
            <v>344.11</v>
          </cell>
          <cell r="X127">
            <v>460.36</v>
          </cell>
          <cell r="Y127">
            <v>364.46</v>
          </cell>
        </row>
        <row r="128">
          <cell r="F128">
            <v>168.5</v>
          </cell>
          <cell r="G128">
            <v>194.32</v>
          </cell>
          <cell r="H128">
            <v>196.29</v>
          </cell>
          <cell r="I128">
            <v>261.7</v>
          </cell>
          <cell r="J128">
            <v>216.82</v>
          </cell>
          <cell r="K128">
            <v>181.21</v>
          </cell>
          <cell r="L128">
            <v>244.94</v>
          </cell>
          <cell r="M128">
            <v>174.37</v>
          </cell>
          <cell r="N128">
            <v>147.61</v>
          </cell>
          <cell r="O128">
            <v>94.68</v>
          </cell>
          <cell r="P128">
            <v>78.88</v>
          </cell>
          <cell r="Q128">
            <v>123.84</v>
          </cell>
          <cell r="R128">
            <v>20.08</v>
          </cell>
          <cell r="S128">
            <v>116.68</v>
          </cell>
          <cell r="T128">
            <v>75.98</v>
          </cell>
          <cell r="U128">
            <v>201.94</v>
          </cell>
          <cell r="V128">
            <v>120.52</v>
          </cell>
          <cell r="W128">
            <v>113.89</v>
          </cell>
          <cell r="X128">
            <v>107.85</v>
          </cell>
          <cell r="Y128">
            <v>82.51</v>
          </cell>
        </row>
        <row r="129">
          <cell r="F129">
            <v>144.1</v>
          </cell>
          <cell r="G129">
            <v>180.08</v>
          </cell>
          <cell r="H129">
            <v>337.62</v>
          </cell>
          <cell r="I129">
            <v>138.37</v>
          </cell>
          <cell r="J129">
            <v>113.42</v>
          </cell>
          <cell r="K129">
            <v>221.06</v>
          </cell>
          <cell r="L129">
            <v>246.71</v>
          </cell>
          <cell r="M129">
            <v>286.83</v>
          </cell>
          <cell r="N129">
            <v>241.33</v>
          </cell>
          <cell r="O129">
            <v>412.38</v>
          </cell>
          <cell r="P129">
            <v>274.39</v>
          </cell>
          <cell r="Q129">
            <v>532.53</v>
          </cell>
          <cell r="R129">
            <v>590.59</v>
          </cell>
          <cell r="S129">
            <v>960.34</v>
          </cell>
          <cell r="T129">
            <v>601.44</v>
          </cell>
          <cell r="U129">
            <v>701.04</v>
          </cell>
          <cell r="V129">
            <v>1098.51</v>
          </cell>
          <cell r="W129">
            <v>755.15</v>
          </cell>
          <cell r="X129">
            <v>972.01</v>
          </cell>
          <cell r="Y129">
            <v>1070.41</v>
          </cell>
        </row>
        <row r="130">
          <cell r="F130">
            <v>249.46</v>
          </cell>
          <cell r="G130">
            <v>370.52</v>
          </cell>
          <cell r="H130">
            <v>345.21</v>
          </cell>
          <cell r="I130">
            <v>357.7</v>
          </cell>
          <cell r="J130">
            <v>307.34</v>
          </cell>
          <cell r="K130">
            <v>284.95</v>
          </cell>
          <cell r="L130">
            <v>335.44</v>
          </cell>
          <cell r="M130">
            <v>222.62</v>
          </cell>
          <cell r="N130">
            <v>260.62</v>
          </cell>
          <cell r="O130">
            <v>220.55</v>
          </cell>
          <cell r="P130">
            <v>226.2</v>
          </cell>
          <cell r="Q130">
            <v>284.92</v>
          </cell>
          <cell r="R130">
            <v>332.82</v>
          </cell>
          <cell r="S130">
            <v>230.42</v>
          </cell>
          <cell r="T130">
            <v>190.59</v>
          </cell>
          <cell r="U130">
            <v>269.05</v>
          </cell>
          <cell r="V130">
            <v>215.9</v>
          </cell>
          <cell r="W130">
            <v>231.64</v>
          </cell>
          <cell r="X130">
            <v>230.61</v>
          </cell>
          <cell r="Y130">
            <v>214.39</v>
          </cell>
        </row>
        <row r="131">
          <cell r="F131">
            <v>2.99</v>
          </cell>
          <cell r="G131">
            <v>6.04</v>
          </cell>
          <cell r="H131">
            <v>0.64</v>
          </cell>
          <cell r="I131">
            <v>10.46</v>
          </cell>
          <cell r="J131">
            <v>0.12</v>
          </cell>
          <cell r="K131">
            <v>2.36</v>
          </cell>
          <cell r="L131">
            <v>3.52</v>
          </cell>
        </row>
        <row r="132">
          <cell r="F132">
            <v>267.71</v>
          </cell>
          <cell r="G132">
            <v>195.48</v>
          </cell>
          <cell r="H132">
            <v>130.59</v>
          </cell>
          <cell r="I132">
            <v>161.97</v>
          </cell>
          <cell r="J132">
            <v>115.53</v>
          </cell>
          <cell r="K132">
            <v>114.44</v>
          </cell>
          <cell r="L132">
            <v>188.53</v>
          </cell>
          <cell r="M132">
            <v>377.9</v>
          </cell>
          <cell r="N132">
            <v>132.62</v>
          </cell>
          <cell r="O132">
            <v>124.19</v>
          </cell>
          <cell r="P132">
            <v>174.85</v>
          </cell>
          <cell r="Q132">
            <v>169.79</v>
          </cell>
          <cell r="R132">
            <v>104.23</v>
          </cell>
          <cell r="S132">
            <v>124.71</v>
          </cell>
          <cell r="T132">
            <v>170.42</v>
          </cell>
          <cell r="U132">
            <v>174.03</v>
          </cell>
          <cell r="V132">
            <v>196.75</v>
          </cell>
          <cell r="W132">
            <v>133.97</v>
          </cell>
          <cell r="X132">
            <v>166.28</v>
          </cell>
          <cell r="Y132">
            <v>177.35</v>
          </cell>
        </row>
        <row r="133">
          <cell r="F133">
            <v>82.64</v>
          </cell>
          <cell r="G133">
            <v>204.95</v>
          </cell>
          <cell r="H133">
            <v>122.68</v>
          </cell>
          <cell r="I133">
            <v>148.95</v>
          </cell>
          <cell r="J133">
            <v>97.74</v>
          </cell>
          <cell r="K133">
            <v>145.15</v>
          </cell>
          <cell r="L133">
            <v>102.66</v>
          </cell>
          <cell r="M133">
            <v>147.44</v>
          </cell>
          <cell r="N133">
            <v>112.02</v>
          </cell>
          <cell r="O133">
            <v>105.3</v>
          </cell>
          <cell r="P133">
            <v>100.58</v>
          </cell>
          <cell r="Q133">
            <v>85.6</v>
          </cell>
          <cell r="R133">
            <v>77.53</v>
          </cell>
          <cell r="S133">
            <v>64.55</v>
          </cell>
          <cell r="T133">
            <v>28.29</v>
          </cell>
          <cell r="U133">
            <v>56.24</v>
          </cell>
          <cell r="V133">
            <v>62.38</v>
          </cell>
          <cell r="W133">
            <v>115.08</v>
          </cell>
          <cell r="X133">
            <v>133.54</v>
          </cell>
          <cell r="Y133">
            <v>147.52</v>
          </cell>
        </row>
        <row r="134">
          <cell r="F134">
            <v>620.47</v>
          </cell>
          <cell r="G134">
            <v>815.07</v>
          </cell>
          <cell r="H134">
            <v>546.35</v>
          </cell>
          <cell r="I134">
            <v>782.88</v>
          </cell>
          <cell r="J134">
            <v>468.88</v>
          </cell>
          <cell r="K134">
            <v>477.05</v>
          </cell>
          <cell r="L134">
            <v>436.45</v>
          </cell>
          <cell r="M134">
            <v>558.67</v>
          </cell>
          <cell r="N134">
            <v>714</v>
          </cell>
          <cell r="O134">
            <v>563.19</v>
          </cell>
          <cell r="P134">
            <v>497.05</v>
          </cell>
          <cell r="Q134">
            <v>607.67</v>
          </cell>
          <cell r="R134">
            <v>667.52</v>
          </cell>
          <cell r="S134">
            <v>643.15</v>
          </cell>
          <cell r="T134">
            <v>539.17</v>
          </cell>
          <cell r="U134">
            <v>524.26</v>
          </cell>
          <cell r="V134">
            <v>521.51</v>
          </cell>
          <cell r="W134">
            <v>370.06</v>
          </cell>
          <cell r="X134">
            <v>463.02</v>
          </cell>
          <cell r="Y134">
            <v>455.03</v>
          </cell>
        </row>
        <row r="135">
          <cell r="F135">
            <v>109.5</v>
          </cell>
          <cell r="G135">
            <v>74.54</v>
          </cell>
          <cell r="H135">
            <v>127.94</v>
          </cell>
          <cell r="I135">
            <v>133.27</v>
          </cell>
          <cell r="J135">
            <v>96.93</v>
          </cell>
          <cell r="K135">
            <v>108.9</v>
          </cell>
          <cell r="L135">
            <v>161.3</v>
          </cell>
          <cell r="M135">
            <v>125.64</v>
          </cell>
          <cell r="N135">
            <v>92.9</v>
          </cell>
          <cell r="O135">
            <v>58.19</v>
          </cell>
          <cell r="P135">
            <v>54.31</v>
          </cell>
          <cell r="Q135">
            <v>41.3</v>
          </cell>
          <cell r="R135">
            <v>19.89</v>
          </cell>
          <cell r="S135">
            <v>14.76</v>
          </cell>
          <cell r="T135">
            <v>29.29</v>
          </cell>
          <cell r="U135">
            <v>54</v>
          </cell>
          <cell r="V135">
            <v>76.56</v>
          </cell>
          <cell r="W135">
            <v>163.57</v>
          </cell>
          <cell r="X135">
            <v>101.5</v>
          </cell>
          <cell r="Y135">
            <v>162.69</v>
          </cell>
        </row>
        <row r="136">
          <cell r="F136">
            <v>82.86</v>
          </cell>
          <cell r="G136">
            <v>73.86</v>
          </cell>
          <cell r="H136">
            <v>99.53</v>
          </cell>
          <cell r="I136">
            <v>174.94</v>
          </cell>
          <cell r="J136">
            <v>115.4</v>
          </cell>
          <cell r="K136">
            <v>89.27</v>
          </cell>
          <cell r="L136">
            <v>45.5</v>
          </cell>
          <cell r="M136">
            <v>45.92</v>
          </cell>
          <cell r="N136">
            <v>34.94</v>
          </cell>
          <cell r="O136">
            <v>31.57</v>
          </cell>
          <cell r="P136">
            <v>26.68</v>
          </cell>
          <cell r="Q136">
            <v>23.81</v>
          </cell>
          <cell r="R136">
            <v>21.05</v>
          </cell>
          <cell r="S136">
            <v>32.29</v>
          </cell>
          <cell r="T136">
            <v>36.09</v>
          </cell>
          <cell r="U136">
            <v>17.5</v>
          </cell>
          <cell r="V136">
            <v>24.79</v>
          </cell>
          <cell r="W136">
            <v>39.8</v>
          </cell>
          <cell r="X136">
            <v>33.29</v>
          </cell>
          <cell r="Y136">
            <v>51.6</v>
          </cell>
        </row>
        <row r="137">
          <cell r="F137">
            <v>117.31</v>
          </cell>
          <cell r="G137">
            <v>42.57</v>
          </cell>
          <cell r="H137">
            <v>45.7</v>
          </cell>
          <cell r="I137">
            <v>58.56</v>
          </cell>
          <cell r="J137">
            <v>35.92</v>
          </cell>
          <cell r="K137">
            <v>57.07</v>
          </cell>
          <cell r="L137">
            <v>50.9</v>
          </cell>
          <cell r="M137">
            <v>3.25</v>
          </cell>
          <cell r="N137">
            <v>63.53</v>
          </cell>
          <cell r="O137">
            <v>70.53</v>
          </cell>
          <cell r="P137">
            <v>136.7</v>
          </cell>
          <cell r="Q137">
            <v>74.02</v>
          </cell>
          <cell r="R137">
            <v>90.78</v>
          </cell>
          <cell r="S137">
            <v>113.79</v>
          </cell>
          <cell r="T137">
            <v>54.16</v>
          </cell>
          <cell r="U137">
            <v>59.19</v>
          </cell>
          <cell r="V137">
            <v>72.89</v>
          </cell>
          <cell r="W137">
            <v>82.88</v>
          </cell>
          <cell r="X137">
            <v>59.22</v>
          </cell>
          <cell r="Y137">
            <v>68.26</v>
          </cell>
        </row>
        <row r="142">
          <cell r="F142">
            <v>5.29</v>
          </cell>
          <cell r="G142">
            <v>4.51</v>
          </cell>
          <cell r="H142">
            <v>6.26</v>
          </cell>
          <cell r="I142">
            <v>5.18</v>
          </cell>
          <cell r="J142">
            <v>4.96</v>
          </cell>
          <cell r="K142">
            <v>3.58</v>
          </cell>
        </row>
        <row r="143">
          <cell r="F143">
            <v>66.78</v>
          </cell>
          <cell r="G143">
            <v>140.1</v>
          </cell>
          <cell r="H143">
            <v>292.65</v>
          </cell>
          <cell r="I143">
            <v>436.22</v>
          </cell>
          <cell r="J143">
            <v>426.82</v>
          </cell>
          <cell r="K143">
            <v>661.94</v>
          </cell>
          <cell r="L143">
            <v>544.84</v>
          </cell>
          <cell r="M143">
            <v>473.6</v>
          </cell>
          <cell r="N143">
            <v>481.97</v>
          </cell>
          <cell r="O143">
            <v>398.53</v>
          </cell>
          <cell r="P143">
            <v>576.95</v>
          </cell>
          <cell r="Q143">
            <v>630.92</v>
          </cell>
          <cell r="R143">
            <v>704.63</v>
          </cell>
          <cell r="S143">
            <v>654.06</v>
          </cell>
          <cell r="T143">
            <v>567.93</v>
          </cell>
          <cell r="U143">
            <v>611.6</v>
          </cell>
          <cell r="V143">
            <v>599.75</v>
          </cell>
          <cell r="W143">
            <v>709.61</v>
          </cell>
          <cell r="X143">
            <v>742.81</v>
          </cell>
          <cell r="Y143">
            <v>734.33</v>
          </cell>
        </row>
        <row r="144">
          <cell r="F144">
            <v>3007.35</v>
          </cell>
          <cell r="G144">
            <v>2772.96</v>
          </cell>
          <cell r="H144">
            <v>3984.28</v>
          </cell>
          <cell r="I144">
            <v>4149.27</v>
          </cell>
          <cell r="J144">
            <v>3796.38</v>
          </cell>
          <cell r="K144">
            <v>3802.72</v>
          </cell>
          <cell r="L144">
            <v>3160.27</v>
          </cell>
          <cell r="M144">
            <v>2743.23</v>
          </cell>
          <cell r="N144">
            <v>3201.04</v>
          </cell>
          <cell r="O144">
            <v>2934.6</v>
          </cell>
          <cell r="P144">
            <v>2256.06</v>
          </cell>
          <cell r="Q144">
            <v>2177.82</v>
          </cell>
          <cell r="R144">
            <v>2004.84</v>
          </cell>
          <cell r="S144">
            <v>1625.88</v>
          </cell>
          <cell r="T144">
            <v>1898.01</v>
          </cell>
          <cell r="U144">
            <v>2007.83</v>
          </cell>
          <cell r="V144">
            <v>1427.08</v>
          </cell>
          <cell r="W144">
            <v>1598.13</v>
          </cell>
          <cell r="X144">
            <v>1423.79</v>
          </cell>
          <cell r="Y144">
            <v>1167.02</v>
          </cell>
        </row>
        <row r="145">
          <cell r="F145">
            <v>56.63</v>
          </cell>
          <cell r="G145">
            <v>6.23</v>
          </cell>
          <cell r="H145">
            <v>8.58</v>
          </cell>
          <cell r="I145">
            <v>11.67</v>
          </cell>
          <cell r="J145">
            <v>9.18</v>
          </cell>
          <cell r="K145">
            <v>-0.66</v>
          </cell>
          <cell r="L145">
            <v>14.37</v>
          </cell>
        </row>
        <row r="146">
          <cell r="F146">
            <v>58.1</v>
          </cell>
          <cell r="G146">
            <v>53.04</v>
          </cell>
          <cell r="H146">
            <v>-64.85</v>
          </cell>
          <cell r="I146">
            <v>42.13</v>
          </cell>
          <cell r="J146">
            <v>36.01</v>
          </cell>
          <cell r="K146">
            <v>20.52</v>
          </cell>
          <cell r="L146">
            <v>15.28</v>
          </cell>
        </row>
        <row r="147">
          <cell r="F147">
            <v>2517.96</v>
          </cell>
          <cell r="G147">
            <v>2480.22</v>
          </cell>
          <cell r="H147">
            <v>2401.23</v>
          </cell>
          <cell r="I147">
            <v>2305.15</v>
          </cell>
          <cell r="J147">
            <v>1778.07</v>
          </cell>
          <cell r="K147">
            <v>1347.84</v>
          </cell>
          <cell r="L147">
            <v>1104.67</v>
          </cell>
          <cell r="M147">
            <v>991.05</v>
          </cell>
          <cell r="N147">
            <v>1569.66</v>
          </cell>
          <cell r="O147">
            <v>2368.34</v>
          </cell>
          <cell r="P147">
            <v>2063.29</v>
          </cell>
          <cell r="Q147">
            <v>1944.05</v>
          </cell>
          <cell r="R147">
            <v>1777.94</v>
          </cell>
          <cell r="S147">
            <v>2050.15</v>
          </cell>
          <cell r="T147">
            <v>223.33</v>
          </cell>
          <cell r="U147">
            <v>2820.99</v>
          </cell>
          <cell r="V147">
            <v>1500.18</v>
          </cell>
          <cell r="W147">
            <v>908.68</v>
          </cell>
          <cell r="X147">
            <v>1225.21</v>
          </cell>
          <cell r="Y147">
            <v>1163.99</v>
          </cell>
        </row>
        <row r="148">
          <cell r="F148">
            <v>69.25</v>
          </cell>
          <cell r="G148">
            <v>72.3</v>
          </cell>
          <cell r="H148">
            <v>-10.23</v>
          </cell>
          <cell r="I148">
            <v>-49.67</v>
          </cell>
          <cell r="J148">
            <v>-107.17</v>
          </cell>
          <cell r="K148">
            <v>38.81</v>
          </cell>
          <cell r="L148">
            <v>-147.23</v>
          </cell>
          <cell r="M148">
            <v>-164.98</v>
          </cell>
          <cell r="N148">
            <v>-47.56</v>
          </cell>
          <cell r="O148">
            <v>-45.02</v>
          </cell>
        </row>
        <row r="149">
          <cell r="F149">
            <v>12.11</v>
          </cell>
          <cell r="G149">
            <v>13.09</v>
          </cell>
          <cell r="H149">
            <v>15.5</v>
          </cell>
          <cell r="I149">
            <v>20.82</v>
          </cell>
          <cell r="J149">
            <v>7.96</v>
          </cell>
          <cell r="K149">
            <v>17.09</v>
          </cell>
          <cell r="L149">
            <v>35.25</v>
          </cell>
          <cell r="M149">
            <v>141.21</v>
          </cell>
          <cell r="N149">
            <v>165.48</v>
          </cell>
          <cell r="O149">
            <v>269.72</v>
          </cell>
          <cell r="P149">
            <v>126.69</v>
          </cell>
          <cell r="Q149">
            <v>208.97</v>
          </cell>
          <cell r="R149">
            <v>378.53</v>
          </cell>
          <cell r="S149">
            <v>172.68</v>
          </cell>
          <cell r="T149">
            <v>195.07</v>
          </cell>
          <cell r="U149">
            <v>105.32</v>
          </cell>
          <cell r="V149">
            <v>64.77</v>
          </cell>
          <cell r="W149">
            <v>104.7</v>
          </cell>
          <cell r="X149">
            <v>217.69</v>
          </cell>
          <cell r="Y149">
            <v>69.27</v>
          </cell>
        </row>
        <row r="150">
          <cell r="F150">
            <v>222.83</v>
          </cell>
          <cell r="G150">
            <v>204.13</v>
          </cell>
          <cell r="H150">
            <v>226.03</v>
          </cell>
          <cell r="I150">
            <v>281.05</v>
          </cell>
          <cell r="J150">
            <v>280.86</v>
          </cell>
          <cell r="K150">
            <v>354.46</v>
          </cell>
          <cell r="L150">
            <v>420.27</v>
          </cell>
          <cell r="M150">
            <v>450.12</v>
          </cell>
          <cell r="N150">
            <v>384.61</v>
          </cell>
          <cell r="O150">
            <v>378</v>
          </cell>
          <cell r="P150">
            <v>383.52</v>
          </cell>
          <cell r="Q150">
            <v>369.84</v>
          </cell>
          <cell r="R150">
            <v>402.42</v>
          </cell>
          <cell r="S150">
            <v>383.77</v>
          </cell>
          <cell r="T150">
            <v>316.54</v>
          </cell>
          <cell r="U150">
            <v>350.08</v>
          </cell>
          <cell r="V150">
            <v>416.11</v>
          </cell>
          <cell r="W150">
            <v>421.99</v>
          </cell>
          <cell r="X150">
            <v>495.6</v>
          </cell>
          <cell r="Y150">
            <v>425.22</v>
          </cell>
        </row>
        <row r="151">
          <cell r="F151">
            <v>0.34</v>
          </cell>
          <cell r="G151">
            <v>0.15</v>
          </cell>
          <cell r="H151">
            <v>0.17</v>
          </cell>
          <cell r="I151">
            <v>0.21</v>
          </cell>
          <cell r="J151">
            <v>0.44</v>
          </cell>
          <cell r="K151">
            <v>-5.13</v>
          </cell>
          <cell r="L151">
            <v>0.4</v>
          </cell>
          <cell r="M151">
            <v>0.48</v>
          </cell>
          <cell r="N151">
            <v>0.74</v>
          </cell>
          <cell r="O151">
            <v>0.39</v>
          </cell>
        </row>
        <row r="152">
          <cell r="F152">
            <v>636.87</v>
          </cell>
          <cell r="G152">
            <v>372.95</v>
          </cell>
          <cell r="H152">
            <v>244.25</v>
          </cell>
          <cell r="I152">
            <v>176.8</v>
          </cell>
          <cell r="J152">
            <v>104.26</v>
          </cell>
          <cell r="K152">
            <v>115.47</v>
          </cell>
          <cell r="L152">
            <v>-414.15</v>
          </cell>
          <cell r="M152">
            <v>-238</v>
          </cell>
          <cell r="N152">
            <v>236.94</v>
          </cell>
          <cell r="O152">
            <v>156.18</v>
          </cell>
          <cell r="P152">
            <v>61.77</v>
          </cell>
          <cell r="Q152">
            <v>45.32</v>
          </cell>
          <cell r="R152">
            <v>118.09</v>
          </cell>
          <cell r="S152">
            <v>123.54</v>
          </cell>
          <cell r="T152">
            <v>318.9</v>
          </cell>
          <cell r="U152">
            <v>32.16</v>
          </cell>
          <cell r="V152">
            <v>264.97</v>
          </cell>
          <cell r="W152">
            <v>228.76</v>
          </cell>
          <cell r="X152">
            <v>154.51</v>
          </cell>
          <cell r="Y152">
            <v>136.22</v>
          </cell>
        </row>
        <row r="154">
          <cell r="F154">
            <v>19.64</v>
          </cell>
          <cell r="G154">
            <v>90.62</v>
          </cell>
          <cell r="H154">
            <v>159.85</v>
          </cell>
          <cell r="I154">
            <v>152.55</v>
          </cell>
          <cell r="J154">
            <v>219.97</v>
          </cell>
          <cell r="K154">
            <v>219.37</v>
          </cell>
          <cell r="L154">
            <v>226.72</v>
          </cell>
          <cell r="M154">
            <v>327.59</v>
          </cell>
          <cell r="N154">
            <v>263.32</v>
          </cell>
          <cell r="O154">
            <v>279.35</v>
          </cell>
          <cell r="P154">
            <v>274.83</v>
          </cell>
          <cell r="Q154">
            <v>303.08</v>
          </cell>
          <cell r="R154">
            <v>282.09</v>
          </cell>
          <cell r="S154">
            <v>319.62</v>
          </cell>
          <cell r="T154">
            <v>300.28</v>
          </cell>
          <cell r="U154">
            <v>246.36</v>
          </cell>
          <cell r="V154">
            <v>232.76</v>
          </cell>
          <cell r="W154">
            <v>255.08</v>
          </cell>
          <cell r="X154">
            <v>246.46</v>
          </cell>
          <cell r="Y154">
            <v>376.19</v>
          </cell>
        </row>
        <row r="155">
          <cell r="F155">
            <v>1809.89</v>
          </cell>
          <cell r="G155">
            <v>1433.61</v>
          </cell>
          <cell r="H155">
            <v>2111.12</v>
          </cell>
          <cell r="I155">
            <v>1821.56</v>
          </cell>
          <cell r="J155">
            <v>1203.54</v>
          </cell>
          <cell r="K155">
            <v>1006.87</v>
          </cell>
          <cell r="L155">
            <v>1047.83</v>
          </cell>
          <cell r="M155">
            <v>878.81</v>
          </cell>
          <cell r="N155">
            <v>831.78</v>
          </cell>
          <cell r="O155">
            <v>824.32</v>
          </cell>
          <cell r="P155">
            <v>721.63</v>
          </cell>
          <cell r="Q155">
            <v>763.74</v>
          </cell>
          <cell r="R155">
            <v>749.8</v>
          </cell>
          <cell r="S155">
            <v>832.17</v>
          </cell>
          <cell r="T155">
            <v>506.34</v>
          </cell>
          <cell r="U155">
            <v>626.71</v>
          </cell>
          <cell r="V155">
            <v>633.96</v>
          </cell>
          <cell r="W155">
            <v>654.67</v>
          </cell>
          <cell r="X155">
            <v>47.55</v>
          </cell>
          <cell r="Y155">
            <v>323.12</v>
          </cell>
        </row>
        <row r="156">
          <cell r="F156">
            <v>-1.69</v>
          </cell>
          <cell r="G156">
            <v>5.34</v>
          </cell>
          <cell r="H156">
            <v>23.8</v>
          </cell>
          <cell r="I156">
            <v>25.81</v>
          </cell>
          <cell r="J156">
            <v>17.27</v>
          </cell>
          <cell r="K156">
            <v>15.51</v>
          </cell>
        </row>
        <row r="157">
          <cell r="F157">
            <v>1142.72</v>
          </cell>
          <cell r="G157">
            <v>961.38</v>
          </cell>
          <cell r="H157">
            <v>934.25</v>
          </cell>
          <cell r="I157">
            <v>698.2</v>
          </cell>
          <cell r="J157">
            <v>633.77</v>
          </cell>
          <cell r="K157">
            <v>781.41</v>
          </cell>
          <cell r="L157">
            <v>847.76</v>
          </cell>
          <cell r="M157">
            <v>720.78</v>
          </cell>
          <cell r="N157">
            <v>840.05</v>
          </cell>
          <cell r="O157">
            <v>1079.75</v>
          </cell>
          <cell r="P157">
            <v>705.36</v>
          </cell>
          <cell r="Q157">
            <v>344.81</v>
          </cell>
          <cell r="R157">
            <v>356.03</v>
          </cell>
          <cell r="S157">
            <v>-991.38</v>
          </cell>
          <cell r="T157">
            <v>71.29</v>
          </cell>
          <cell r="U157">
            <v>-149.9</v>
          </cell>
          <cell r="V157">
            <v>-225.34</v>
          </cell>
          <cell r="W157">
            <v>-364.83</v>
          </cell>
          <cell r="X157">
            <v>-620.53</v>
          </cell>
          <cell r="Y157">
            <v>-58.38</v>
          </cell>
        </row>
        <row r="158">
          <cell r="F158">
            <v>0.17</v>
          </cell>
          <cell r="G158">
            <v>1.42</v>
          </cell>
          <cell r="H158">
            <v>0.22</v>
          </cell>
          <cell r="I158">
            <v>0.71</v>
          </cell>
          <cell r="J158">
            <v>0.35</v>
          </cell>
          <cell r="K158">
            <v>0.03</v>
          </cell>
          <cell r="L158">
            <v>0.12</v>
          </cell>
          <cell r="M158">
            <v>0.74</v>
          </cell>
          <cell r="N158">
            <v>2.82</v>
          </cell>
          <cell r="O158">
            <v>271.6</v>
          </cell>
          <cell r="P158">
            <v>410.33</v>
          </cell>
          <cell r="Q158">
            <v>361.19</v>
          </cell>
          <cell r="R158">
            <v>369.24</v>
          </cell>
          <cell r="S158">
            <v>244.78</v>
          </cell>
          <cell r="T158">
            <v>200.96</v>
          </cell>
          <cell r="U158">
            <v>219.27</v>
          </cell>
          <cell r="V158">
            <v>245.21</v>
          </cell>
          <cell r="W158">
            <v>295.08</v>
          </cell>
          <cell r="X158">
            <v>277.54</v>
          </cell>
          <cell r="Y158">
            <v>224.13</v>
          </cell>
        </row>
        <row r="159">
          <cell r="F159">
            <v>264.23</v>
          </cell>
          <cell r="G159">
            <v>329.53</v>
          </cell>
          <cell r="H159">
            <v>707.47</v>
          </cell>
          <cell r="I159">
            <v>399.85</v>
          </cell>
          <cell r="J159">
            <v>1321.77</v>
          </cell>
          <cell r="K159">
            <v>1014.6</v>
          </cell>
          <cell r="L159">
            <v>1216.11</v>
          </cell>
          <cell r="M159">
            <v>1368.73</v>
          </cell>
          <cell r="N159">
            <v>1638.97</v>
          </cell>
          <cell r="O159">
            <v>1808.63</v>
          </cell>
          <cell r="P159">
            <v>2103.53</v>
          </cell>
          <cell r="Q159">
            <v>2110.16</v>
          </cell>
          <cell r="R159">
            <v>1851.41</v>
          </cell>
          <cell r="S159">
            <v>2248.93</v>
          </cell>
          <cell r="T159">
            <v>2120.48</v>
          </cell>
          <cell r="U159">
            <v>2179.68</v>
          </cell>
          <cell r="V159">
            <v>2107.83</v>
          </cell>
          <cell r="W159">
            <v>2691.31</v>
          </cell>
          <cell r="X159">
            <v>2551.76</v>
          </cell>
          <cell r="Y159">
            <v>3725.62</v>
          </cell>
        </row>
        <row r="162">
          <cell r="F162">
            <v>186.7</v>
          </cell>
          <cell r="G162">
            <v>763.36</v>
          </cell>
          <cell r="H162">
            <v>294.66</v>
          </cell>
          <cell r="I162">
            <v>343.9</v>
          </cell>
          <cell r="J162">
            <v>337.66</v>
          </cell>
          <cell r="K162">
            <v>293.58</v>
          </cell>
          <cell r="L162">
            <v>236.99</v>
          </cell>
          <cell r="M162">
            <v>358.84</v>
          </cell>
          <cell r="N162">
            <v>245.3</v>
          </cell>
          <cell r="O162">
            <v>215.73</v>
          </cell>
          <cell r="P162">
            <v>232.43</v>
          </cell>
          <cell r="Q162">
            <v>735.85</v>
          </cell>
          <cell r="R162">
            <v>1937.26</v>
          </cell>
          <cell r="S162">
            <v>2062.95</v>
          </cell>
          <cell r="T162">
            <v>2713.89</v>
          </cell>
          <cell r="U162">
            <v>3216.1</v>
          </cell>
          <cell r="V162">
            <v>3270.46</v>
          </cell>
          <cell r="W162">
            <v>4128.58</v>
          </cell>
          <cell r="X162">
            <v>4865.08</v>
          </cell>
          <cell r="Y162">
            <v>6185.39</v>
          </cell>
        </row>
        <row r="163">
          <cell r="G163">
            <v>4.39</v>
          </cell>
          <cell r="H163">
            <v>32.83</v>
          </cell>
          <cell r="I163">
            <v>163.71</v>
          </cell>
          <cell r="J163">
            <v>279.58</v>
          </cell>
          <cell r="K163">
            <v>288.3</v>
          </cell>
          <cell r="L163">
            <v>390.79</v>
          </cell>
          <cell r="M163">
            <v>238.03</v>
          </cell>
          <cell r="N163">
            <v>280.89</v>
          </cell>
          <cell r="O163">
            <v>298.38</v>
          </cell>
          <cell r="P163">
            <v>301.7</v>
          </cell>
          <cell r="Q163">
            <v>312.64</v>
          </cell>
          <cell r="R163">
            <v>423.06</v>
          </cell>
          <cell r="S163">
            <v>324.62</v>
          </cell>
          <cell r="T163">
            <v>301.23</v>
          </cell>
          <cell r="U163">
            <v>198.99</v>
          </cell>
          <cell r="V163">
            <v>243.61</v>
          </cell>
          <cell r="W163">
            <v>373.67</v>
          </cell>
          <cell r="X163">
            <v>302.63</v>
          </cell>
          <cell r="Y163">
            <v>528.14</v>
          </cell>
        </row>
        <row r="164">
          <cell r="G164">
            <v>0.54</v>
          </cell>
          <cell r="H164">
            <v>65.26</v>
          </cell>
          <cell r="I164">
            <v>139.01</v>
          </cell>
          <cell r="J164">
            <v>230.24</v>
          </cell>
          <cell r="K164">
            <v>163.68</v>
          </cell>
          <cell r="L164">
            <v>131.73</v>
          </cell>
          <cell r="M164">
            <v>267.04</v>
          </cell>
          <cell r="N164">
            <v>180.93</v>
          </cell>
          <cell r="O164">
            <v>244.23</v>
          </cell>
          <cell r="P164">
            <v>195.69</v>
          </cell>
          <cell r="Q164">
            <v>309.96</v>
          </cell>
          <cell r="R164">
            <v>465.24</v>
          </cell>
          <cell r="S164">
            <v>374.32</v>
          </cell>
          <cell r="T164">
            <v>216.07</v>
          </cell>
          <cell r="U164">
            <v>257.47</v>
          </cell>
          <cell r="V164">
            <v>238.4</v>
          </cell>
          <cell r="W164">
            <v>240.04</v>
          </cell>
          <cell r="X164">
            <v>235.09</v>
          </cell>
          <cell r="Y164">
            <v>240.29</v>
          </cell>
        </row>
        <row r="165">
          <cell r="F165">
            <v>3212.72</v>
          </cell>
          <cell r="G165">
            <v>2851.26</v>
          </cell>
          <cell r="H165">
            <v>2607.84</v>
          </cell>
          <cell r="I165">
            <v>2006.59</v>
          </cell>
          <cell r="J165">
            <v>2428.52</v>
          </cell>
          <cell r="K165">
            <v>1627.57</v>
          </cell>
          <cell r="L165">
            <v>1636.48</v>
          </cell>
          <cell r="M165">
            <v>1470.85</v>
          </cell>
          <cell r="N165">
            <v>1702.08</v>
          </cell>
          <cell r="O165">
            <v>1742.98</v>
          </cell>
          <cell r="P165">
            <v>1716.13</v>
          </cell>
          <cell r="Q165">
            <v>1624.82</v>
          </cell>
          <cell r="R165">
            <v>1339.37</v>
          </cell>
          <cell r="S165">
            <v>1807.04</v>
          </cell>
          <cell r="T165">
            <v>1683.94</v>
          </cell>
          <cell r="U165">
            <v>1534.8</v>
          </cell>
          <cell r="V165">
            <v>1386.26</v>
          </cell>
          <cell r="W165">
            <v>1572.24</v>
          </cell>
          <cell r="X165">
            <v>2061.4</v>
          </cell>
          <cell r="Y165">
            <v>1298.35</v>
          </cell>
        </row>
        <row r="166">
          <cell r="F166">
            <v>71.75</v>
          </cell>
          <cell r="G166">
            <v>93.89</v>
          </cell>
          <cell r="H166">
            <v>77.38</v>
          </cell>
          <cell r="I166">
            <v>87.02</v>
          </cell>
          <cell r="J166">
            <v>93.21</v>
          </cell>
          <cell r="K166">
            <v>83.09</v>
          </cell>
          <cell r="L166">
            <v>74.99</v>
          </cell>
          <cell r="M166">
            <v>92.12</v>
          </cell>
          <cell r="N166">
            <v>84.63</v>
          </cell>
          <cell r="O166">
            <v>95.59</v>
          </cell>
          <cell r="P166">
            <v>84.75</v>
          </cell>
          <cell r="Q166">
            <v>98.14</v>
          </cell>
          <cell r="R166">
            <v>110.72</v>
          </cell>
          <cell r="S166">
            <v>101.43</v>
          </cell>
          <cell r="T166">
            <v>94.63</v>
          </cell>
          <cell r="U166">
            <v>105.75</v>
          </cell>
          <cell r="V166">
            <v>117.02</v>
          </cell>
          <cell r="W166">
            <v>96.94</v>
          </cell>
          <cell r="X166">
            <v>86.53</v>
          </cell>
          <cell r="Y166">
            <v>126.45</v>
          </cell>
        </row>
        <row r="167">
          <cell r="G167">
            <v>0.33</v>
          </cell>
          <cell r="H167">
            <v>36.67</v>
          </cell>
          <cell r="I167">
            <v>170.79</v>
          </cell>
          <cell r="J167">
            <v>266.42</v>
          </cell>
          <cell r="K167">
            <v>275.54</v>
          </cell>
          <cell r="L167">
            <v>412.35</v>
          </cell>
          <cell r="M167">
            <v>345.67</v>
          </cell>
          <cell r="N167">
            <v>305.38</v>
          </cell>
          <cell r="O167">
            <v>350.52</v>
          </cell>
          <cell r="P167">
            <v>240.49</v>
          </cell>
          <cell r="Q167">
            <v>429.43</v>
          </cell>
          <cell r="R167">
            <v>435.16</v>
          </cell>
          <cell r="S167">
            <v>295.3</v>
          </cell>
          <cell r="T167">
            <v>375.69</v>
          </cell>
          <cell r="U167">
            <v>343.49</v>
          </cell>
          <cell r="V167">
            <v>406.03</v>
          </cell>
          <cell r="W167">
            <v>401.63</v>
          </cell>
          <cell r="X167">
            <v>887.71</v>
          </cell>
          <cell r="Y167">
            <v>927.46</v>
          </cell>
        </row>
        <row r="168">
          <cell r="F168">
            <v>2226.95</v>
          </cell>
          <cell r="G168">
            <v>3893.97</v>
          </cell>
          <cell r="H168">
            <v>3357.73</v>
          </cell>
          <cell r="I168">
            <v>2035.85</v>
          </cell>
          <cell r="J168">
            <v>2860.57</v>
          </cell>
          <cell r="K168">
            <v>2035.92</v>
          </cell>
          <cell r="L168">
            <v>2351.72</v>
          </cell>
          <cell r="M168">
            <v>2198.57</v>
          </cell>
          <cell r="N168">
            <v>2178.91</v>
          </cell>
          <cell r="O168">
            <v>1860.15</v>
          </cell>
          <cell r="P168">
            <v>1867.4</v>
          </cell>
          <cell r="Q168">
            <v>2528.74</v>
          </cell>
          <cell r="R168">
            <v>2428.22</v>
          </cell>
          <cell r="S168">
            <v>787.1</v>
          </cell>
          <cell r="T168">
            <v>893.69</v>
          </cell>
          <cell r="U168">
            <v>2140.62</v>
          </cell>
          <cell r="V168">
            <v>1552.35</v>
          </cell>
          <cell r="W168">
            <v>1413.13</v>
          </cell>
          <cell r="X168">
            <v>2113.81</v>
          </cell>
          <cell r="Y168">
            <v>2459.5</v>
          </cell>
        </row>
        <row r="169">
          <cell r="F169">
            <v>-3.01</v>
          </cell>
          <cell r="G169">
            <v>2.23</v>
          </cell>
          <cell r="H169">
            <v>-2.83</v>
          </cell>
          <cell r="I169">
            <v>97.14</v>
          </cell>
        </row>
        <row r="170">
          <cell r="G170">
            <v>171.74</v>
          </cell>
          <cell r="H170">
            <v>17.1</v>
          </cell>
          <cell r="I170">
            <v>27.5</v>
          </cell>
          <cell r="J170">
            <v>81.47</v>
          </cell>
          <cell r="K170">
            <v>87.49</v>
          </cell>
          <cell r="L170">
            <v>161.71</v>
          </cell>
          <cell r="M170">
            <v>180.59</v>
          </cell>
          <cell r="N170">
            <v>284.75</v>
          </cell>
          <cell r="O170">
            <v>220.44</v>
          </cell>
          <cell r="P170">
            <v>229.63</v>
          </cell>
          <cell r="Q170">
            <v>214.53</v>
          </cell>
          <cell r="R170">
            <v>258.28</v>
          </cell>
          <cell r="S170">
            <v>333.11</v>
          </cell>
          <cell r="T170">
            <v>301.91</v>
          </cell>
          <cell r="U170">
            <v>263.1</v>
          </cell>
          <cell r="V170">
            <v>197.79</v>
          </cell>
          <cell r="W170">
            <v>219.47</v>
          </cell>
          <cell r="X170">
            <v>332.55</v>
          </cell>
          <cell r="Y170">
            <v>304.96</v>
          </cell>
        </row>
        <row r="171">
          <cell r="H171">
            <v>41.69</v>
          </cell>
          <cell r="I171">
            <v>165.99</v>
          </cell>
          <cell r="J171">
            <v>227.17</v>
          </cell>
          <cell r="K171">
            <v>342.99</v>
          </cell>
          <cell r="L171">
            <v>289.77</v>
          </cell>
          <cell r="M171">
            <v>338.67</v>
          </cell>
          <cell r="N171">
            <v>340.22</v>
          </cell>
          <cell r="O171">
            <v>376.44</v>
          </cell>
          <cell r="P171">
            <v>296.38</v>
          </cell>
          <cell r="Q171">
            <v>279.42</v>
          </cell>
          <cell r="R171">
            <v>266.44</v>
          </cell>
          <cell r="S171">
            <v>252.55</v>
          </cell>
          <cell r="T171">
            <v>319.05</v>
          </cell>
          <cell r="U171">
            <v>319.17</v>
          </cell>
          <cell r="V171">
            <v>368.75</v>
          </cell>
          <cell r="W171">
            <v>293.34</v>
          </cell>
          <cell r="X171">
            <v>359.93</v>
          </cell>
          <cell r="Y171">
            <v>326.25</v>
          </cell>
        </row>
        <row r="172">
          <cell r="F172">
            <v>31.58</v>
          </cell>
          <cell r="G172">
            <v>46.07</v>
          </cell>
          <cell r="H172">
            <v>48.3</v>
          </cell>
          <cell r="I172">
            <v>40.71</v>
          </cell>
          <cell r="J172">
            <v>36.84</v>
          </cell>
          <cell r="K172">
            <v>67.97</v>
          </cell>
          <cell r="L172">
            <v>39.69</v>
          </cell>
          <cell r="M172">
            <v>33.93</v>
          </cell>
          <cell r="N172">
            <v>32.87</v>
          </cell>
          <cell r="O172">
            <v>36.97</v>
          </cell>
          <cell r="P172">
            <v>26.22</v>
          </cell>
          <cell r="Q172">
            <v>36.01</v>
          </cell>
          <cell r="R172">
            <v>39.15</v>
          </cell>
          <cell r="S172">
            <v>29.34</v>
          </cell>
          <cell r="T172">
            <v>33.34</v>
          </cell>
          <cell r="U172">
            <v>85.65</v>
          </cell>
          <cell r="V172">
            <v>43.84</v>
          </cell>
          <cell r="W172">
            <v>39.94</v>
          </cell>
          <cell r="X172">
            <v>54.26</v>
          </cell>
          <cell r="Y172">
            <v>32.08</v>
          </cell>
        </row>
        <row r="173">
          <cell r="F173">
            <v>233.91</v>
          </cell>
          <cell r="G173">
            <v>238.59</v>
          </cell>
          <cell r="H173">
            <v>138.5</v>
          </cell>
          <cell r="I173">
            <v>111.77</v>
          </cell>
          <cell r="J173">
            <v>163.15</v>
          </cell>
          <cell r="K173">
            <v>139.45</v>
          </cell>
          <cell r="L173">
            <v>39.24</v>
          </cell>
          <cell r="M173">
            <v>61.8</v>
          </cell>
          <cell r="N173">
            <v>104.1</v>
          </cell>
          <cell r="O173">
            <v>103.18</v>
          </cell>
          <cell r="P173">
            <v>133.46</v>
          </cell>
          <cell r="Q173">
            <v>168.05</v>
          </cell>
          <cell r="R173">
            <v>163.95</v>
          </cell>
          <cell r="S173">
            <v>156.62</v>
          </cell>
          <cell r="T173">
            <v>146.32</v>
          </cell>
          <cell r="U173">
            <v>167.02</v>
          </cell>
          <cell r="V173">
            <v>163.91</v>
          </cell>
          <cell r="W173">
            <v>209.96</v>
          </cell>
          <cell r="X173">
            <v>533.5</v>
          </cell>
          <cell r="Y173">
            <v>370.57</v>
          </cell>
        </row>
        <row r="174">
          <cell r="F174">
            <v>651.7</v>
          </cell>
          <cell r="G174">
            <v>641.93</v>
          </cell>
          <cell r="H174">
            <v>591.74</v>
          </cell>
          <cell r="I174">
            <v>494.5</v>
          </cell>
          <cell r="J174">
            <v>586.54</v>
          </cell>
          <cell r="K174">
            <v>504.02</v>
          </cell>
          <cell r="L174">
            <v>497.86</v>
          </cell>
          <cell r="M174">
            <v>554.64</v>
          </cell>
          <cell r="N174">
            <v>577.81</v>
          </cell>
          <cell r="O174">
            <v>487.74</v>
          </cell>
          <cell r="P174">
            <v>551.59</v>
          </cell>
          <cell r="Q174">
            <v>598.3</v>
          </cell>
          <cell r="R174">
            <v>490.87</v>
          </cell>
          <cell r="S174">
            <v>609.36</v>
          </cell>
          <cell r="T174">
            <v>505.73</v>
          </cell>
          <cell r="U174">
            <v>490.45</v>
          </cell>
          <cell r="V174">
            <v>597.63</v>
          </cell>
          <cell r="W174">
            <v>634.64</v>
          </cell>
          <cell r="X174">
            <v>696.56</v>
          </cell>
          <cell r="Y174">
            <v>889.73</v>
          </cell>
        </row>
        <row r="175">
          <cell r="F175">
            <v>1711.82</v>
          </cell>
          <cell r="G175">
            <v>2030.25</v>
          </cell>
          <cell r="H175">
            <v>1417.37</v>
          </cell>
          <cell r="I175">
            <v>1415.74</v>
          </cell>
          <cell r="J175">
            <v>2141.18</v>
          </cell>
          <cell r="K175">
            <v>963.7</v>
          </cell>
          <cell r="L175">
            <v>1090.58</v>
          </cell>
          <cell r="M175">
            <v>844.41</v>
          </cell>
          <cell r="N175">
            <v>1386.36</v>
          </cell>
          <cell r="O175">
            <v>984.65</v>
          </cell>
          <cell r="P175">
            <v>907.32</v>
          </cell>
          <cell r="Q175">
            <v>2677.8</v>
          </cell>
          <cell r="R175">
            <v>2969.62</v>
          </cell>
          <cell r="S175">
            <v>1327.34</v>
          </cell>
          <cell r="T175">
            <v>1688.96</v>
          </cell>
          <cell r="U175">
            <v>1885.56</v>
          </cell>
          <cell r="V175">
            <v>2389.6</v>
          </cell>
          <cell r="W175">
            <v>2338.21</v>
          </cell>
          <cell r="X175">
            <v>1539.36</v>
          </cell>
          <cell r="Y175">
            <v>2857.86</v>
          </cell>
        </row>
        <row r="176">
          <cell r="F176">
            <v>1099.85</v>
          </cell>
          <cell r="G176">
            <v>1255.41</v>
          </cell>
          <cell r="H176">
            <v>892.72</v>
          </cell>
          <cell r="I176">
            <v>909.88</v>
          </cell>
          <cell r="J176">
            <v>753.6</v>
          </cell>
          <cell r="K176">
            <v>603.4</v>
          </cell>
          <cell r="L176">
            <v>603.7</v>
          </cell>
          <cell r="M176">
            <v>436.91</v>
          </cell>
          <cell r="N176">
            <v>568.08</v>
          </cell>
          <cell r="O176">
            <v>330.57</v>
          </cell>
          <cell r="P176">
            <v>344.8</v>
          </cell>
          <cell r="Q176">
            <v>473.73</v>
          </cell>
          <cell r="R176">
            <v>493.39</v>
          </cell>
          <cell r="S176">
            <v>853.08</v>
          </cell>
          <cell r="T176">
            <v>588.63</v>
          </cell>
          <cell r="U176">
            <v>1332.51</v>
          </cell>
          <cell r="V176">
            <v>899.08</v>
          </cell>
          <cell r="W176">
            <v>645.38</v>
          </cell>
          <cell r="X176">
            <v>730.39</v>
          </cell>
          <cell r="Y176">
            <v>723.14</v>
          </cell>
        </row>
        <row r="177">
          <cell r="H177">
            <v>17.01</v>
          </cell>
          <cell r="I177">
            <v>38.06</v>
          </cell>
          <cell r="J177">
            <v>100.03</v>
          </cell>
          <cell r="K177">
            <v>88.61</v>
          </cell>
          <cell r="L177">
            <v>140.97</v>
          </cell>
          <cell r="M177">
            <v>126.38</v>
          </cell>
          <cell r="N177">
            <v>231.76</v>
          </cell>
          <cell r="O177">
            <v>176.73</v>
          </cell>
          <cell r="P177">
            <v>183.97</v>
          </cell>
          <cell r="Q177">
            <v>252.94</v>
          </cell>
          <cell r="R177">
            <v>224.43</v>
          </cell>
          <cell r="S177">
            <v>190.29</v>
          </cell>
          <cell r="T177">
            <v>297.67</v>
          </cell>
          <cell r="U177">
            <v>291.98</v>
          </cell>
          <cell r="V177">
            <v>274.48</v>
          </cell>
          <cell r="W177">
            <v>234.93</v>
          </cell>
          <cell r="X177">
            <v>290.64</v>
          </cell>
          <cell r="Y177">
            <v>417.6</v>
          </cell>
        </row>
        <row r="178">
          <cell r="H178">
            <v>13.32</v>
          </cell>
          <cell r="I178">
            <v>44.17</v>
          </cell>
          <cell r="J178">
            <v>37.72</v>
          </cell>
          <cell r="K178">
            <v>38.19</v>
          </cell>
          <cell r="L178">
            <v>31.57</v>
          </cell>
          <cell r="M178">
            <v>18.03</v>
          </cell>
          <cell r="N178">
            <v>36.32</v>
          </cell>
          <cell r="O178">
            <v>34.31</v>
          </cell>
          <cell r="P178">
            <v>46.58</v>
          </cell>
          <cell r="Q178">
            <v>102.95</v>
          </cell>
          <cell r="R178">
            <v>55.12</v>
          </cell>
          <cell r="S178">
            <v>36.62</v>
          </cell>
          <cell r="T178">
            <v>49.68</v>
          </cell>
          <cell r="U178">
            <v>37.22</v>
          </cell>
          <cell r="V178">
            <v>30.84</v>
          </cell>
          <cell r="W178">
            <v>31.11</v>
          </cell>
          <cell r="X178">
            <v>18.13</v>
          </cell>
          <cell r="Y178">
            <v>41.89</v>
          </cell>
        </row>
        <row r="179">
          <cell r="H179">
            <v>110.38</v>
          </cell>
          <cell r="I179">
            <v>105.95</v>
          </cell>
          <cell r="J179">
            <v>40.68</v>
          </cell>
          <cell r="K179">
            <v>97.39</v>
          </cell>
          <cell r="L179">
            <v>104.52</v>
          </cell>
          <cell r="M179">
            <v>168.09</v>
          </cell>
          <cell r="N179">
            <v>197.81</v>
          </cell>
          <cell r="O179">
            <v>186.56</v>
          </cell>
          <cell r="P179">
            <v>226.02</v>
          </cell>
          <cell r="Q179">
            <v>212.71</v>
          </cell>
          <cell r="R179">
            <v>254.21</v>
          </cell>
          <cell r="S179">
            <v>232.47</v>
          </cell>
          <cell r="T179">
            <v>274.39</v>
          </cell>
          <cell r="U179">
            <v>192.21</v>
          </cell>
          <cell r="V179">
            <v>167.68</v>
          </cell>
          <cell r="W179">
            <v>183.71</v>
          </cell>
          <cell r="X179">
            <v>187.25</v>
          </cell>
          <cell r="Y179">
            <v>194.17</v>
          </cell>
        </row>
        <row r="184">
          <cell r="F184">
            <v>211</v>
          </cell>
          <cell r="G184">
            <v>65.65</v>
          </cell>
          <cell r="H184">
            <v>93.7</v>
          </cell>
          <cell r="I184">
            <v>142.43</v>
          </cell>
          <cell r="J184">
            <v>61.66</v>
          </cell>
          <cell r="K184">
            <v>61.37</v>
          </cell>
          <cell r="L184">
            <v>107.23</v>
          </cell>
          <cell r="M184">
            <v>131.17</v>
          </cell>
          <cell r="N184">
            <v>67.99</v>
          </cell>
          <cell r="O184">
            <v>5.29</v>
          </cell>
          <cell r="P184">
            <v>71.89</v>
          </cell>
          <cell r="Q184">
            <v>27.36</v>
          </cell>
          <cell r="R184">
            <v>89.89</v>
          </cell>
          <cell r="S184">
            <v>101.76</v>
          </cell>
          <cell r="T184">
            <v>68.54</v>
          </cell>
        </row>
        <row r="185">
          <cell r="F185">
            <v>178.68</v>
          </cell>
          <cell r="G185">
            <v>295.99</v>
          </cell>
          <cell r="H185">
            <v>169.51</v>
          </cell>
          <cell r="I185">
            <v>210.12</v>
          </cell>
          <cell r="J185">
            <v>186.87</v>
          </cell>
          <cell r="K185">
            <v>205.51</v>
          </cell>
          <cell r="L185">
            <v>188.46</v>
          </cell>
          <cell r="M185">
            <v>262.47</v>
          </cell>
          <cell r="N185">
            <v>223.65</v>
          </cell>
          <cell r="O185">
            <v>218.05</v>
          </cell>
          <cell r="P185">
            <v>188.78</v>
          </cell>
          <cell r="Q185">
            <v>177.52</v>
          </cell>
          <cell r="R185">
            <v>177.59</v>
          </cell>
          <cell r="S185">
            <v>177.64</v>
          </cell>
          <cell r="T185">
            <v>236.15</v>
          </cell>
          <cell r="U185">
            <v>132.23</v>
          </cell>
          <cell r="V185">
            <v>138.46</v>
          </cell>
          <cell r="W185">
            <v>108.1</v>
          </cell>
          <cell r="X185">
            <v>98.36</v>
          </cell>
          <cell r="Y185">
            <v>98.98</v>
          </cell>
        </row>
        <row r="186">
          <cell r="F186">
            <v>102.06</v>
          </cell>
          <cell r="G186">
            <v>817.25</v>
          </cell>
          <cell r="H186">
            <v>201.36</v>
          </cell>
          <cell r="I186">
            <v>261.74</v>
          </cell>
          <cell r="J186">
            <v>366.6</v>
          </cell>
          <cell r="K186">
            <v>450.47</v>
          </cell>
          <cell r="L186">
            <v>452.86</v>
          </cell>
          <cell r="M186">
            <v>330.79</v>
          </cell>
          <cell r="N186">
            <v>182.69</v>
          </cell>
          <cell r="O186">
            <v>132.06</v>
          </cell>
          <cell r="P186">
            <v>174.3</v>
          </cell>
          <cell r="Q186">
            <v>216.66</v>
          </cell>
          <cell r="R186">
            <v>179.72</v>
          </cell>
          <cell r="S186">
            <v>2783.39</v>
          </cell>
          <cell r="T186">
            <v>5241.59</v>
          </cell>
          <cell r="U186">
            <v>24583.07</v>
          </cell>
          <cell r="V186">
            <v>9824.54</v>
          </cell>
          <cell r="W186">
            <v>9687.35</v>
          </cell>
          <cell r="X186">
            <v>9880.2</v>
          </cell>
          <cell r="Y186">
            <v>2786.85</v>
          </cell>
        </row>
        <row r="187">
          <cell r="F187">
            <v>2066.35</v>
          </cell>
          <cell r="G187">
            <v>2590.18</v>
          </cell>
          <cell r="H187">
            <v>2928.07</v>
          </cell>
          <cell r="I187">
            <v>1759.89</v>
          </cell>
          <cell r="J187">
            <v>1691.8</v>
          </cell>
          <cell r="K187">
            <v>450.35</v>
          </cell>
          <cell r="L187">
            <v>2900.48</v>
          </cell>
        </row>
        <row r="188">
          <cell r="F188">
            <v>1330.51</v>
          </cell>
          <cell r="G188">
            <v>1312.54</v>
          </cell>
          <cell r="H188">
            <v>567.49</v>
          </cell>
          <cell r="I188">
            <v>443.34</v>
          </cell>
          <cell r="J188">
            <v>484.26</v>
          </cell>
          <cell r="K188">
            <v>627.04</v>
          </cell>
          <cell r="L188">
            <v>642.12</v>
          </cell>
          <cell r="M188">
            <v>615.36</v>
          </cell>
          <cell r="N188">
            <v>566.97</v>
          </cell>
          <cell r="O188">
            <v>573.72</v>
          </cell>
          <cell r="P188">
            <v>771.12</v>
          </cell>
          <cell r="Q188">
            <v>660.64</v>
          </cell>
          <cell r="R188">
            <v>739.02</v>
          </cell>
          <cell r="S188">
            <v>1495.03</v>
          </cell>
          <cell r="T188">
            <v>699.64</v>
          </cell>
          <cell r="U188">
            <v>750.52</v>
          </cell>
          <cell r="V188">
            <v>636.92</v>
          </cell>
          <cell r="W188">
            <v>549.18</v>
          </cell>
          <cell r="X188">
            <v>726.36</v>
          </cell>
          <cell r="Y188">
            <v>774.18</v>
          </cell>
        </row>
        <row r="189">
          <cell r="F189">
            <v>8.72</v>
          </cell>
          <cell r="G189">
            <v>6.42</v>
          </cell>
          <cell r="H189">
            <v>2.87</v>
          </cell>
          <cell r="I189">
            <v>1.34</v>
          </cell>
          <cell r="J189">
            <v>4.69</v>
          </cell>
          <cell r="K189">
            <v>3.96</v>
          </cell>
        </row>
        <row r="190">
          <cell r="F190">
            <v>396.83</v>
          </cell>
          <cell r="G190">
            <v>187.76</v>
          </cell>
          <cell r="H190">
            <v>159.99</v>
          </cell>
          <cell r="I190">
            <v>209.17</v>
          </cell>
          <cell r="J190">
            <v>328.35</v>
          </cell>
          <cell r="K190">
            <v>245.26</v>
          </cell>
          <cell r="L190">
            <v>320.95</v>
          </cell>
          <cell r="M190">
            <v>373.71</v>
          </cell>
          <cell r="N190">
            <v>368.53</v>
          </cell>
          <cell r="O190">
            <v>290.98</v>
          </cell>
          <cell r="P190">
            <v>321.44</v>
          </cell>
          <cell r="Q190">
            <v>290.75</v>
          </cell>
          <cell r="R190">
            <v>267.45</v>
          </cell>
          <cell r="S190">
            <v>303.85</v>
          </cell>
          <cell r="T190">
            <v>324.7</v>
          </cell>
          <cell r="U190">
            <v>289.38</v>
          </cell>
          <cell r="V190">
            <v>833.18</v>
          </cell>
          <cell r="W190">
            <v>1012.63</v>
          </cell>
          <cell r="X190">
            <v>1084.57</v>
          </cell>
          <cell r="Y190">
            <v>656.33</v>
          </cell>
        </row>
        <row r="191">
          <cell r="F191">
            <v>93.42</v>
          </cell>
          <cell r="G191">
            <v>14.05</v>
          </cell>
          <cell r="H191">
            <v>48.74</v>
          </cell>
          <cell r="I191">
            <v>65</v>
          </cell>
          <cell r="J191">
            <v>126.32</v>
          </cell>
          <cell r="K191">
            <v>69.36</v>
          </cell>
          <cell r="L191">
            <v>77.09</v>
          </cell>
          <cell r="M191">
            <v>87.73</v>
          </cell>
          <cell r="N191">
            <v>57.74</v>
          </cell>
          <cell r="O191">
            <v>52.17</v>
          </cell>
          <cell r="P191">
            <v>61.54</v>
          </cell>
          <cell r="Q191">
            <v>-2.12</v>
          </cell>
          <cell r="R191">
            <v>60.67</v>
          </cell>
          <cell r="S191">
            <v>51.04</v>
          </cell>
          <cell r="T191">
            <v>65</v>
          </cell>
          <cell r="U191">
            <v>-6.52</v>
          </cell>
          <cell r="V191">
            <v>40.74</v>
          </cell>
          <cell r="W191">
            <v>-33.13</v>
          </cell>
          <cell r="X191">
            <v>31.92</v>
          </cell>
          <cell r="Y191">
            <v>218.23</v>
          </cell>
        </row>
        <row r="192">
          <cell r="I192">
            <v>274.51</v>
          </cell>
          <cell r="J192">
            <v>684.41</v>
          </cell>
          <cell r="K192">
            <v>695.01</v>
          </cell>
          <cell r="L192">
            <v>788.29</v>
          </cell>
          <cell r="M192">
            <v>904.12</v>
          </cell>
          <cell r="N192">
            <v>926.04</v>
          </cell>
          <cell r="O192">
            <v>751.73</v>
          </cell>
          <cell r="P192">
            <v>986.32</v>
          </cell>
          <cell r="Q192">
            <v>1405.76</v>
          </cell>
          <cell r="R192">
            <v>1344.26</v>
          </cell>
          <cell r="S192">
            <v>1298.47</v>
          </cell>
          <cell r="T192">
            <v>1357.45</v>
          </cell>
          <cell r="U192">
            <v>1333.8</v>
          </cell>
          <cell r="V192">
            <v>1674.22</v>
          </cell>
          <cell r="W192">
            <v>1994.84</v>
          </cell>
          <cell r="X192">
            <v>2560.17</v>
          </cell>
          <cell r="Y192">
            <v>3103.56</v>
          </cell>
        </row>
        <row r="193">
          <cell r="F193">
            <v>2.24</v>
          </cell>
          <cell r="G193">
            <v>2.05</v>
          </cell>
          <cell r="H193">
            <v>1.93</v>
          </cell>
          <cell r="I193">
            <v>3.28</v>
          </cell>
          <cell r="J193">
            <v>1.54</v>
          </cell>
          <cell r="K193">
            <v>2.64</v>
          </cell>
        </row>
        <row r="194">
          <cell r="F194">
            <v>21.08</v>
          </cell>
          <cell r="G194">
            <v>19.06</v>
          </cell>
          <cell r="H194">
            <v>56.81</v>
          </cell>
          <cell r="I194">
            <v>34.81</v>
          </cell>
          <cell r="J194">
            <v>19.49</v>
          </cell>
          <cell r="K194">
            <v>17.84</v>
          </cell>
          <cell r="L194">
            <v>14.78</v>
          </cell>
          <cell r="M194">
            <v>3.95</v>
          </cell>
          <cell r="N194">
            <v>21.27</v>
          </cell>
          <cell r="O194">
            <v>26.16</v>
          </cell>
          <cell r="P194">
            <v>27.23</v>
          </cell>
          <cell r="Q194">
            <v>17.87</v>
          </cell>
          <cell r="R194">
            <v>23.01</v>
          </cell>
          <cell r="S194">
            <v>14.86</v>
          </cell>
          <cell r="T194">
            <v>27.77</v>
          </cell>
          <cell r="U194">
            <v>30.28</v>
          </cell>
          <cell r="V194">
            <v>29.04</v>
          </cell>
          <cell r="W194">
            <v>-148.81</v>
          </cell>
        </row>
        <row r="195">
          <cell r="F195">
            <v>1054.5</v>
          </cell>
          <cell r="G195">
            <v>536.36</v>
          </cell>
          <cell r="H195">
            <v>278.22</v>
          </cell>
          <cell r="I195">
            <v>340.69</v>
          </cell>
          <cell r="J195">
            <v>868.35</v>
          </cell>
          <cell r="K195">
            <v>403.48</v>
          </cell>
          <cell r="L195">
            <v>272.47</v>
          </cell>
          <cell r="M195">
            <v>258.2</v>
          </cell>
          <cell r="N195">
            <v>212.14</v>
          </cell>
          <cell r="O195">
            <v>272.66</v>
          </cell>
          <cell r="P195">
            <v>211.5</v>
          </cell>
          <cell r="Q195">
            <v>273.92</v>
          </cell>
          <cell r="R195">
            <v>93.94</v>
          </cell>
          <cell r="S195">
            <v>171.44</v>
          </cell>
          <cell r="T195">
            <v>140.5</v>
          </cell>
          <cell r="U195">
            <v>102.35</v>
          </cell>
          <cell r="V195">
            <v>34.99</v>
          </cell>
          <cell r="W195">
            <v>86.6</v>
          </cell>
          <cell r="X195">
            <v>138.03</v>
          </cell>
          <cell r="Y195">
            <v>258.15</v>
          </cell>
        </row>
        <row r="196">
          <cell r="F196">
            <v>5.32</v>
          </cell>
          <cell r="G196">
            <v>-13.33</v>
          </cell>
          <cell r="H196">
            <v>-13.71</v>
          </cell>
          <cell r="I196">
            <v>-14.93</v>
          </cell>
          <cell r="J196">
            <v>-11.63</v>
          </cell>
          <cell r="K196">
            <v>5.83</v>
          </cell>
        </row>
        <row r="197">
          <cell r="F197">
            <v>625.09</v>
          </cell>
          <cell r="G197">
            <v>422.15</v>
          </cell>
          <cell r="H197">
            <v>359.55</v>
          </cell>
          <cell r="I197">
            <v>450.02</v>
          </cell>
          <cell r="J197">
            <v>234.5</v>
          </cell>
          <cell r="K197">
            <v>211.27</v>
          </cell>
          <cell r="L197">
            <v>316.45</v>
          </cell>
          <cell r="M197">
            <v>509.5</v>
          </cell>
          <cell r="N197">
            <v>525.57</v>
          </cell>
          <cell r="O197">
            <v>644.86</v>
          </cell>
          <cell r="P197">
            <v>397.27</v>
          </cell>
          <cell r="Q197">
            <v>524.88</v>
          </cell>
          <cell r="R197">
            <v>329.67</v>
          </cell>
          <cell r="S197">
            <v>305.31</v>
          </cell>
          <cell r="T197">
            <v>297.16</v>
          </cell>
          <cell r="U197">
            <v>336.46</v>
          </cell>
          <cell r="V197">
            <v>318.54</v>
          </cell>
          <cell r="W197">
            <v>248.43</v>
          </cell>
          <cell r="X197">
            <v>305.47</v>
          </cell>
          <cell r="Y197">
            <v>513.56</v>
          </cell>
        </row>
        <row r="201">
          <cell r="F201">
            <v>20.02</v>
          </cell>
          <cell r="G201">
            <v>21.98</v>
          </cell>
          <cell r="H201">
            <v>28.01</v>
          </cell>
          <cell r="I201">
            <v>20.93</v>
          </cell>
          <cell r="J201">
            <v>21.75</v>
          </cell>
          <cell r="K201">
            <v>17.92</v>
          </cell>
          <cell r="L201">
            <v>14.98</v>
          </cell>
          <cell r="M201">
            <v>14.09</v>
          </cell>
          <cell r="N201">
            <v>13.01</v>
          </cell>
          <cell r="O201">
            <v>9.38</v>
          </cell>
          <cell r="P201">
            <v>7.58</v>
          </cell>
          <cell r="Q201">
            <v>9.08</v>
          </cell>
          <cell r="R201">
            <v>6.67</v>
          </cell>
          <cell r="S201">
            <v>8.42</v>
          </cell>
          <cell r="T201">
            <v>11</v>
          </cell>
          <cell r="U201">
            <v>8.82</v>
          </cell>
          <cell r="V201">
            <v>38.73</v>
          </cell>
          <cell r="W201">
            <v>9.36</v>
          </cell>
          <cell r="X201">
            <v>5.62</v>
          </cell>
          <cell r="Y201">
            <v>8.05</v>
          </cell>
        </row>
        <row r="202">
          <cell r="F202">
            <v>79.47</v>
          </cell>
          <cell r="G202">
            <v>69.47</v>
          </cell>
          <cell r="H202">
            <v>96.14</v>
          </cell>
          <cell r="I202">
            <v>89.32</v>
          </cell>
          <cell r="J202">
            <v>56.92</v>
          </cell>
          <cell r="K202">
            <v>56.77</v>
          </cell>
          <cell r="L202">
            <v>57.77</v>
          </cell>
          <cell r="M202">
            <v>59.1</v>
          </cell>
          <cell r="N202">
            <v>52.93</v>
          </cell>
          <cell r="O202">
            <v>45</v>
          </cell>
          <cell r="P202">
            <v>40.35</v>
          </cell>
          <cell r="Q202">
            <v>39.71</v>
          </cell>
          <cell r="R202">
            <v>49.43</v>
          </cell>
          <cell r="S202">
            <v>65.27</v>
          </cell>
          <cell r="T202">
            <v>79.61</v>
          </cell>
          <cell r="U202">
            <v>78.37</v>
          </cell>
          <cell r="V202">
            <v>64.98</v>
          </cell>
          <cell r="W202">
            <v>53.45</v>
          </cell>
          <cell r="X202">
            <v>45.25</v>
          </cell>
          <cell r="Y202">
            <v>71</v>
          </cell>
        </row>
        <row r="203">
          <cell r="F203">
            <v>423.07</v>
          </cell>
          <cell r="G203">
            <v>512.52</v>
          </cell>
          <cell r="H203">
            <v>494.14</v>
          </cell>
          <cell r="I203">
            <v>530.99</v>
          </cell>
          <cell r="J203">
            <v>566.74</v>
          </cell>
          <cell r="K203">
            <v>616.77</v>
          </cell>
          <cell r="L203">
            <v>557.4</v>
          </cell>
          <cell r="M203">
            <v>572.39</v>
          </cell>
          <cell r="N203">
            <v>578.06</v>
          </cell>
          <cell r="O203">
            <v>572.17</v>
          </cell>
        </row>
        <row r="204">
          <cell r="F204">
            <v>30.17</v>
          </cell>
          <cell r="G204">
            <v>29</v>
          </cell>
          <cell r="H204">
            <v>35.66</v>
          </cell>
          <cell r="I204">
            <v>22.95</v>
          </cell>
          <cell r="J204">
            <v>22.39</v>
          </cell>
          <cell r="K204">
            <v>20.14</v>
          </cell>
          <cell r="L204">
            <v>16.31</v>
          </cell>
          <cell r="M204">
            <v>20.61</v>
          </cell>
          <cell r="N204">
            <v>24.88</v>
          </cell>
          <cell r="O204">
            <v>26.89</v>
          </cell>
          <cell r="P204">
            <v>25.72</v>
          </cell>
          <cell r="Q204">
            <v>21.63</v>
          </cell>
          <cell r="R204">
            <v>31.69</v>
          </cell>
          <cell r="S204">
            <v>25.99</v>
          </cell>
          <cell r="T204">
            <v>20.72</v>
          </cell>
          <cell r="U204">
            <v>31.84</v>
          </cell>
          <cell r="V204">
            <v>30.98</v>
          </cell>
          <cell r="W204">
            <v>29.15</v>
          </cell>
          <cell r="X204">
            <v>27.12</v>
          </cell>
          <cell r="Y204">
            <v>27.64</v>
          </cell>
        </row>
        <row r="205">
          <cell r="G205">
            <v>0.42</v>
          </cell>
          <cell r="H205">
            <v>9.12</v>
          </cell>
          <cell r="I205">
            <v>42.72</v>
          </cell>
          <cell r="J205">
            <v>65.85</v>
          </cell>
          <cell r="K205">
            <v>48.35</v>
          </cell>
          <cell r="L205">
            <v>90.31</v>
          </cell>
          <cell r="M205">
            <v>81.14</v>
          </cell>
          <cell r="N205">
            <v>64.11</v>
          </cell>
          <cell r="O205">
            <v>77.2</v>
          </cell>
          <cell r="P205">
            <v>72.18</v>
          </cell>
          <cell r="Q205">
            <v>91.04</v>
          </cell>
          <cell r="R205">
            <v>76.42</v>
          </cell>
          <cell r="S205">
            <v>66.36</v>
          </cell>
          <cell r="T205">
            <v>56.95</v>
          </cell>
          <cell r="U205">
            <v>61.36</v>
          </cell>
          <cell r="V205">
            <v>58.14</v>
          </cell>
          <cell r="W205">
            <v>53.51</v>
          </cell>
          <cell r="X205">
            <v>53.22</v>
          </cell>
          <cell r="Y205">
            <v>57.46</v>
          </cell>
        </row>
        <row r="206">
          <cell r="G206">
            <v>0.69</v>
          </cell>
          <cell r="H206">
            <v>15.78</v>
          </cell>
          <cell r="I206">
            <v>82.44</v>
          </cell>
          <cell r="J206">
            <v>133.34</v>
          </cell>
          <cell r="K206">
            <v>93.19</v>
          </cell>
          <cell r="L206">
            <v>144.31</v>
          </cell>
          <cell r="M206">
            <v>121.71</v>
          </cell>
          <cell r="N206">
            <v>101.82</v>
          </cell>
          <cell r="O206">
            <v>134.45</v>
          </cell>
          <cell r="P206">
            <v>123.47</v>
          </cell>
          <cell r="Q206">
            <v>165.37</v>
          </cell>
          <cell r="R206">
            <v>132.98</v>
          </cell>
          <cell r="S206">
            <v>132.96</v>
          </cell>
          <cell r="T206">
            <v>96.57</v>
          </cell>
          <cell r="U206">
            <v>115.73</v>
          </cell>
          <cell r="V206">
            <v>114.82</v>
          </cell>
          <cell r="W206">
            <v>118.51</v>
          </cell>
          <cell r="X206">
            <v>94.14</v>
          </cell>
          <cell r="Y206">
            <v>118.9</v>
          </cell>
        </row>
        <row r="207">
          <cell r="F207">
            <v>0.27</v>
          </cell>
          <cell r="G207">
            <v>0.61</v>
          </cell>
          <cell r="H207">
            <v>0.62</v>
          </cell>
          <cell r="I207">
            <v>0.67</v>
          </cell>
          <cell r="J207">
            <v>16.25</v>
          </cell>
          <cell r="K207">
            <v>4.04</v>
          </cell>
          <cell r="L207">
            <v>4.62</v>
          </cell>
          <cell r="M207">
            <v>3.96</v>
          </cell>
          <cell r="N207">
            <v>3.82</v>
          </cell>
          <cell r="O207">
            <v>8.22</v>
          </cell>
          <cell r="P207">
            <v>5.53</v>
          </cell>
          <cell r="Q207">
            <v>15.21</v>
          </cell>
          <cell r="R207">
            <v>22.72</v>
          </cell>
          <cell r="S207">
            <v>25.61</v>
          </cell>
          <cell r="T207">
            <v>18.65</v>
          </cell>
          <cell r="U207">
            <v>11.23</v>
          </cell>
          <cell r="V207">
            <v>21</v>
          </cell>
          <cell r="W207">
            <v>26.81</v>
          </cell>
          <cell r="X207">
            <v>31.24</v>
          </cell>
          <cell r="Y207">
            <v>24.95</v>
          </cell>
        </row>
        <row r="208">
          <cell r="F208">
            <v>492.61</v>
          </cell>
          <cell r="G208">
            <v>511.34</v>
          </cell>
          <cell r="H208">
            <v>541.64</v>
          </cell>
          <cell r="I208">
            <v>629.02</v>
          </cell>
          <cell r="J208">
            <v>629.62</v>
          </cell>
          <cell r="K208">
            <v>617.4</v>
          </cell>
          <cell r="L208">
            <v>546.6</v>
          </cell>
          <cell r="M208">
            <v>527.83</v>
          </cell>
          <cell r="N208">
            <v>528.22</v>
          </cell>
          <cell r="O208">
            <v>512.04</v>
          </cell>
        </row>
        <row r="209">
          <cell r="F209">
            <v>11.99</v>
          </cell>
          <cell r="G209">
            <v>16.03</v>
          </cell>
          <cell r="H209">
            <v>8.45</v>
          </cell>
          <cell r="I209">
            <v>8.12</v>
          </cell>
          <cell r="J209">
            <v>11.08</v>
          </cell>
          <cell r="K209">
            <v>11.71</v>
          </cell>
          <cell r="L209">
            <v>8.91</v>
          </cell>
          <cell r="M209">
            <v>7.38</v>
          </cell>
          <cell r="N209">
            <v>6.81</v>
          </cell>
          <cell r="O209">
            <v>6.87</v>
          </cell>
          <cell r="P209">
            <v>5.96</v>
          </cell>
          <cell r="Q209">
            <v>6.69</v>
          </cell>
          <cell r="R209">
            <v>8.21</v>
          </cell>
          <cell r="S209">
            <v>12.82</v>
          </cell>
          <cell r="T209">
            <v>17.59</v>
          </cell>
          <cell r="U209">
            <v>23.24</v>
          </cell>
          <cell r="V209">
            <v>10.35</v>
          </cell>
          <cell r="W209">
            <v>14.55</v>
          </cell>
          <cell r="X209">
            <v>18.04</v>
          </cell>
          <cell r="Y209">
            <v>9.56</v>
          </cell>
        </row>
        <row r="210">
          <cell r="F210">
            <v>93.99</v>
          </cell>
          <cell r="G210">
            <v>37.49</v>
          </cell>
          <cell r="H210">
            <v>9.46</v>
          </cell>
          <cell r="I210">
            <v>121.69</v>
          </cell>
          <cell r="J210">
            <v>3.93</v>
          </cell>
          <cell r="K210">
            <v>-0.79</v>
          </cell>
          <cell r="L210">
            <v>-1.45</v>
          </cell>
          <cell r="M210">
            <v>0.99</v>
          </cell>
          <cell r="N210">
            <v>0.28</v>
          </cell>
          <cell r="O210">
            <v>0.17</v>
          </cell>
        </row>
        <row r="211">
          <cell r="H211">
            <v>0.01</v>
          </cell>
          <cell r="I211">
            <v>0.01</v>
          </cell>
          <cell r="J211">
            <v>271.57</v>
          </cell>
          <cell r="K211">
            <v>184.36</v>
          </cell>
          <cell r="L211">
            <v>80.86</v>
          </cell>
          <cell r="M211">
            <v>45.93</v>
          </cell>
          <cell r="N211">
            <v>111.63</v>
          </cell>
          <cell r="O211">
            <v>33.04</v>
          </cell>
          <cell r="P211">
            <v>41.55</v>
          </cell>
          <cell r="Q211">
            <v>40.27</v>
          </cell>
          <cell r="R211">
            <v>36.94</v>
          </cell>
          <cell r="S211">
            <v>29.19</v>
          </cell>
          <cell r="T211">
            <v>21.6</v>
          </cell>
          <cell r="U211">
            <v>25.42</v>
          </cell>
          <cell r="V211">
            <v>39.87</v>
          </cell>
          <cell r="W211">
            <v>23.57</v>
          </cell>
          <cell r="X211">
            <v>42.94</v>
          </cell>
          <cell r="Y211">
            <v>34.53</v>
          </cell>
        </row>
        <row r="212">
          <cell r="F212">
            <v>680.89</v>
          </cell>
          <cell r="G212">
            <v>633.62</v>
          </cell>
          <cell r="H212">
            <v>694.87</v>
          </cell>
          <cell r="I212">
            <v>526.25</v>
          </cell>
          <cell r="J212">
            <v>520.86</v>
          </cell>
          <cell r="K212">
            <v>551.79</v>
          </cell>
          <cell r="L212">
            <v>524.03</v>
          </cell>
          <cell r="M212">
            <v>522.54</v>
          </cell>
          <cell r="N212">
            <v>628.01</v>
          </cell>
          <cell r="O212">
            <v>357.53</v>
          </cell>
          <cell r="P212">
            <v>478.03</v>
          </cell>
          <cell r="Q212">
            <v>396.99</v>
          </cell>
          <cell r="R212">
            <v>393.85</v>
          </cell>
          <cell r="S212">
            <v>350.75</v>
          </cell>
          <cell r="T212">
            <v>360.69</v>
          </cell>
          <cell r="U212">
            <v>333</v>
          </cell>
          <cell r="V212">
            <v>336.9</v>
          </cell>
          <cell r="W212">
            <v>338.99</v>
          </cell>
          <cell r="X212">
            <v>304.38</v>
          </cell>
          <cell r="Y212">
            <v>434.79</v>
          </cell>
        </row>
        <row r="213">
          <cell r="F213">
            <v>73.47</v>
          </cell>
          <cell r="G213">
            <v>85.58</v>
          </cell>
          <cell r="H213">
            <v>75.54</v>
          </cell>
          <cell r="I213">
            <v>74.27</v>
          </cell>
          <cell r="J213">
            <v>59.58</v>
          </cell>
          <cell r="K213">
            <v>52.91</v>
          </cell>
          <cell r="L213">
            <v>39.07</v>
          </cell>
          <cell r="M213">
            <v>36.23</v>
          </cell>
          <cell r="N213">
            <v>51.99</v>
          </cell>
          <cell r="O213">
            <v>33.43</v>
          </cell>
          <cell r="P213">
            <v>43.76</v>
          </cell>
          <cell r="Q213">
            <v>69.09</v>
          </cell>
          <cell r="R213">
            <v>57.52</v>
          </cell>
          <cell r="S213">
            <v>43.45</v>
          </cell>
          <cell r="T213">
            <v>38.01</v>
          </cell>
          <cell r="U213">
            <v>49.94</v>
          </cell>
          <cell r="V213">
            <v>54.23</v>
          </cell>
          <cell r="W213">
            <v>39.52</v>
          </cell>
          <cell r="X213">
            <v>40.31</v>
          </cell>
          <cell r="Y213">
            <v>78.6</v>
          </cell>
        </row>
        <row r="214">
          <cell r="F214">
            <v>72.4</v>
          </cell>
          <cell r="G214">
            <v>54.75</v>
          </cell>
          <cell r="H214">
            <v>69.12</v>
          </cell>
          <cell r="I214">
            <v>76.06</v>
          </cell>
          <cell r="J214">
            <v>65.52</v>
          </cell>
          <cell r="K214">
            <v>58.27</v>
          </cell>
          <cell r="L214">
            <v>51.33</v>
          </cell>
          <cell r="M214">
            <v>52.61</v>
          </cell>
          <cell r="N214">
            <v>62.99</v>
          </cell>
          <cell r="O214">
            <v>58.6</v>
          </cell>
          <cell r="P214">
            <v>125.07</v>
          </cell>
          <cell r="Q214">
            <v>115.77</v>
          </cell>
          <cell r="R214">
            <v>51.02</v>
          </cell>
          <cell r="S214">
            <v>104.26</v>
          </cell>
          <cell r="T214">
            <v>160.51</v>
          </cell>
          <cell r="U214">
            <v>243.2</v>
          </cell>
          <cell r="V214">
            <v>244.51</v>
          </cell>
          <cell r="W214">
            <v>257.93</v>
          </cell>
          <cell r="X214">
            <v>224.41</v>
          </cell>
          <cell r="Y214">
            <v>216.77</v>
          </cell>
        </row>
        <row r="215">
          <cell r="F215">
            <v>7.98</v>
          </cell>
          <cell r="G215">
            <v>7.54</v>
          </cell>
          <cell r="H215">
            <v>7.68</v>
          </cell>
          <cell r="I215">
            <v>4.96</v>
          </cell>
          <cell r="J215">
            <v>4.74</v>
          </cell>
          <cell r="K215">
            <v>5.22</v>
          </cell>
          <cell r="L215">
            <v>6.4</v>
          </cell>
          <cell r="M215">
            <v>6.01</v>
          </cell>
          <cell r="N215">
            <v>5.93</v>
          </cell>
          <cell r="O215">
            <v>7.8</v>
          </cell>
          <cell r="P215">
            <v>6.65</v>
          </cell>
          <cell r="Q215">
            <v>7.64</v>
          </cell>
          <cell r="R215">
            <v>8.43</v>
          </cell>
          <cell r="S215">
            <v>8.95</v>
          </cell>
          <cell r="T215">
            <v>10</v>
          </cell>
          <cell r="U215">
            <v>17.42</v>
          </cell>
          <cell r="V215">
            <v>12.82</v>
          </cell>
          <cell r="W215">
            <v>12.62</v>
          </cell>
          <cell r="X215">
            <v>21.43</v>
          </cell>
          <cell r="Y215">
            <v>10.55</v>
          </cell>
        </row>
        <row r="216">
          <cell r="F216">
            <v>45.47</v>
          </cell>
          <cell r="G216">
            <v>29.74</v>
          </cell>
          <cell r="H216">
            <v>36.11</v>
          </cell>
          <cell r="I216">
            <v>44.26</v>
          </cell>
          <cell r="J216">
            <v>48.86</v>
          </cell>
          <cell r="K216">
            <v>46.69</v>
          </cell>
          <cell r="L216">
            <v>39.67</v>
          </cell>
          <cell r="M216">
            <v>37.39</v>
          </cell>
          <cell r="N216">
            <v>38.14</v>
          </cell>
          <cell r="O216">
            <v>31.95</v>
          </cell>
          <cell r="P216">
            <v>28.24</v>
          </cell>
          <cell r="Q216">
            <v>30.05</v>
          </cell>
          <cell r="R216">
            <v>35.77</v>
          </cell>
          <cell r="S216">
            <v>37.14</v>
          </cell>
          <cell r="T216">
            <v>23.87</v>
          </cell>
          <cell r="U216">
            <v>36.28</v>
          </cell>
          <cell r="V216">
            <v>24.89</v>
          </cell>
          <cell r="W216">
            <v>31.81</v>
          </cell>
          <cell r="X216">
            <v>25.71</v>
          </cell>
          <cell r="Y216">
            <v>39.85</v>
          </cell>
        </row>
        <row r="217">
          <cell r="F217">
            <v>8.13</v>
          </cell>
          <cell r="G217">
            <v>8.02</v>
          </cell>
          <cell r="H217">
            <v>11.52</v>
          </cell>
          <cell r="I217">
            <v>7.24</v>
          </cell>
          <cell r="J217">
            <v>10.86</v>
          </cell>
          <cell r="K217">
            <v>10.97</v>
          </cell>
          <cell r="L217">
            <v>12.65</v>
          </cell>
          <cell r="M217">
            <v>11.91</v>
          </cell>
          <cell r="N217">
            <v>8.43</v>
          </cell>
          <cell r="O217">
            <v>10.42</v>
          </cell>
          <cell r="P217">
            <v>6.98</v>
          </cell>
          <cell r="Q217">
            <v>14.2</v>
          </cell>
          <cell r="R217">
            <v>15.94</v>
          </cell>
          <cell r="S217">
            <v>8.21</v>
          </cell>
          <cell r="T217">
            <v>10.11</v>
          </cell>
          <cell r="U217">
            <v>10.95</v>
          </cell>
          <cell r="V217">
            <v>17.51</v>
          </cell>
          <cell r="W217">
            <v>12.43</v>
          </cell>
          <cell r="X217">
            <v>16.12</v>
          </cell>
          <cell r="Y217">
            <v>17.11</v>
          </cell>
        </row>
        <row r="218">
          <cell r="F218">
            <v>79.05</v>
          </cell>
          <cell r="G218">
            <v>81.55</v>
          </cell>
          <cell r="H218">
            <v>62.71</v>
          </cell>
          <cell r="I218">
            <v>58.52</v>
          </cell>
          <cell r="J218">
            <v>58.64</v>
          </cell>
          <cell r="K218">
            <v>58.82</v>
          </cell>
          <cell r="L218">
            <v>43.65</v>
          </cell>
          <cell r="M218">
            <v>40.16</v>
          </cell>
          <cell r="N218">
            <v>63.71</v>
          </cell>
          <cell r="O218">
            <v>56.51</v>
          </cell>
          <cell r="P218">
            <v>75.71</v>
          </cell>
          <cell r="Q218">
            <v>57.91</v>
          </cell>
          <cell r="R218">
            <v>47.7</v>
          </cell>
          <cell r="S218">
            <v>47.98</v>
          </cell>
          <cell r="T218">
            <v>48.99</v>
          </cell>
          <cell r="U218">
            <v>47.52</v>
          </cell>
          <cell r="V218">
            <v>57.6</v>
          </cell>
          <cell r="W218">
            <v>59.94</v>
          </cell>
          <cell r="X218">
            <v>92.27</v>
          </cell>
          <cell r="Y218">
            <v>105.47</v>
          </cell>
        </row>
        <row r="219">
          <cell r="F219">
            <v>1.58</v>
          </cell>
          <cell r="G219">
            <v>2.57</v>
          </cell>
          <cell r="H219">
            <v>1.19</v>
          </cell>
          <cell r="I219">
            <v>0.01</v>
          </cell>
          <cell r="J219">
            <v>0.06</v>
          </cell>
          <cell r="K219">
            <v>1.31</v>
          </cell>
          <cell r="L219">
            <v>2.21</v>
          </cell>
          <cell r="M219">
            <v>0.85</v>
          </cell>
          <cell r="N219">
            <v>73.78</v>
          </cell>
          <cell r="O219">
            <v>82.02</v>
          </cell>
          <cell r="P219">
            <v>96.74</v>
          </cell>
          <cell r="Q219">
            <v>94.24</v>
          </cell>
          <cell r="R219">
            <v>91.63</v>
          </cell>
          <cell r="S219">
            <v>78.96</v>
          </cell>
          <cell r="T219">
            <v>92.72</v>
          </cell>
          <cell r="U219">
            <v>89.89</v>
          </cell>
          <cell r="V219">
            <v>123.54</v>
          </cell>
          <cell r="W219">
            <v>126.42</v>
          </cell>
          <cell r="X219">
            <v>130.53</v>
          </cell>
          <cell r="Y219">
            <v>120.65</v>
          </cell>
        </row>
      </sheetData>
      <sheetData sheetId="5">
        <row r="12">
          <cell r="P12">
            <v>4.97</v>
          </cell>
          <cell r="Q12">
            <v>0.31</v>
          </cell>
        </row>
        <row r="14">
          <cell r="L14">
            <v>13.27</v>
          </cell>
          <cell r="M14">
            <v>34.68</v>
          </cell>
          <cell r="O14">
            <v>289.04</v>
          </cell>
          <cell r="P14">
            <v>222.9</v>
          </cell>
          <cell r="Q14">
            <v>8.28</v>
          </cell>
          <cell r="R14">
            <v>6.1</v>
          </cell>
          <cell r="S14">
            <v>27.37</v>
          </cell>
          <cell r="T14">
            <v>4.51</v>
          </cell>
          <cell r="U14">
            <v>4.67</v>
          </cell>
          <cell r="V14">
            <v>5.53</v>
          </cell>
          <cell r="W14">
            <v>6.45</v>
          </cell>
          <cell r="X14">
            <v>6.83</v>
          </cell>
          <cell r="Y14">
            <v>2.73</v>
          </cell>
        </row>
        <row r="15">
          <cell r="L15">
            <v>22.59</v>
          </cell>
        </row>
        <row r="18">
          <cell r="Y18">
            <v>7.14</v>
          </cell>
        </row>
        <row r="19">
          <cell r="J19">
            <v>2.39</v>
          </cell>
          <cell r="M19">
            <v>3.85</v>
          </cell>
          <cell r="N19">
            <v>2.78</v>
          </cell>
          <cell r="Q19">
            <v>1.14</v>
          </cell>
          <cell r="S19">
            <v>0.58</v>
          </cell>
          <cell r="T19">
            <v>0.03</v>
          </cell>
        </row>
        <row r="20">
          <cell r="L20">
            <v>1.51</v>
          </cell>
        </row>
        <row r="21">
          <cell r="W21">
            <v>3.64</v>
          </cell>
          <cell r="X21">
            <v>3.09</v>
          </cell>
          <cell r="Y21">
            <v>0.53</v>
          </cell>
        </row>
        <row r="22">
          <cell r="V22">
            <v>26.64</v>
          </cell>
        </row>
        <row r="23">
          <cell r="R23">
            <v>2077.3</v>
          </cell>
          <cell r="S23">
            <v>313.41</v>
          </cell>
          <cell r="T23">
            <v>43.15</v>
          </cell>
          <cell r="U23">
            <v>216.79</v>
          </cell>
          <cell r="V23">
            <v>804.44</v>
          </cell>
        </row>
        <row r="24">
          <cell r="L24">
            <v>4.02</v>
          </cell>
        </row>
        <row r="25">
          <cell r="L25">
            <v>-10.98</v>
          </cell>
          <cell r="R25">
            <v>250.07</v>
          </cell>
          <cell r="V25">
            <v>91.1</v>
          </cell>
          <cell r="W25">
            <v>0.35</v>
          </cell>
        </row>
        <row r="31">
          <cell r="K31">
            <v>1.58</v>
          </cell>
          <cell r="L31">
            <v>1.59</v>
          </cell>
          <cell r="M31">
            <v>0.16</v>
          </cell>
          <cell r="N31">
            <v>0.14</v>
          </cell>
          <cell r="O31">
            <v>0.14</v>
          </cell>
          <cell r="P31">
            <v>2.96</v>
          </cell>
          <cell r="Q31">
            <v>0.1</v>
          </cell>
          <cell r="R31">
            <v>0.02</v>
          </cell>
          <cell r="U31">
            <v>47.53</v>
          </cell>
          <cell r="V31">
            <v>4.89</v>
          </cell>
          <cell r="W31">
            <v>10.67</v>
          </cell>
        </row>
        <row r="32">
          <cell r="F32">
            <v>2.45</v>
          </cell>
          <cell r="G32">
            <v>2734.83</v>
          </cell>
          <cell r="H32">
            <v>1356.51</v>
          </cell>
          <cell r="I32">
            <v>84.49</v>
          </cell>
          <cell r="J32">
            <v>192.6</v>
          </cell>
          <cell r="K32">
            <v>184.85</v>
          </cell>
          <cell r="L32">
            <v>534.4</v>
          </cell>
          <cell r="M32">
            <v>451.33</v>
          </cell>
          <cell r="N32">
            <v>412.11</v>
          </cell>
          <cell r="O32">
            <v>331.71</v>
          </cell>
          <cell r="P32">
            <v>451.41</v>
          </cell>
          <cell r="Q32">
            <v>426.9</v>
          </cell>
          <cell r="R32">
            <v>239.2</v>
          </cell>
          <cell r="S32">
            <v>245.01</v>
          </cell>
          <cell r="T32">
            <v>224.8</v>
          </cell>
          <cell r="U32">
            <v>218.93</v>
          </cell>
          <cell r="V32">
            <v>217.7</v>
          </cell>
          <cell r="W32">
            <v>185.74</v>
          </cell>
          <cell r="X32">
            <v>178.51</v>
          </cell>
          <cell r="Y32">
            <v>132.16</v>
          </cell>
        </row>
        <row r="34">
          <cell r="M34">
            <v>8.9</v>
          </cell>
          <cell r="N34">
            <v>129.62</v>
          </cell>
          <cell r="O34">
            <v>94.21</v>
          </cell>
          <cell r="P34">
            <v>21.73</v>
          </cell>
          <cell r="Q34">
            <v>70.58</v>
          </cell>
          <cell r="T34">
            <v>-58.59</v>
          </cell>
          <cell r="V34">
            <v>0</v>
          </cell>
          <cell r="W34">
            <v>2.01</v>
          </cell>
          <cell r="Y34">
            <v>0.23</v>
          </cell>
        </row>
        <row r="35">
          <cell r="F35">
            <v>1.61</v>
          </cell>
          <cell r="G35">
            <v>1.65</v>
          </cell>
          <cell r="H35">
            <v>5.16</v>
          </cell>
          <cell r="J35">
            <v>2.57</v>
          </cell>
          <cell r="L35">
            <v>8.85</v>
          </cell>
          <cell r="M35">
            <v>8.43</v>
          </cell>
        </row>
        <row r="38">
          <cell r="F38">
            <v>7.77</v>
          </cell>
          <cell r="H38">
            <v>3.99</v>
          </cell>
          <cell r="K38">
            <v>52.45</v>
          </cell>
          <cell r="L38">
            <v>22.23</v>
          </cell>
          <cell r="M38">
            <v>24</v>
          </cell>
          <cell r="N38">
            <v>19.83</v>
          </cell>
          <cell r="O38">
            <v>11.37</v>
          </cell>
          <cell r="P38">
            <v>2.61</v>
          </cell>
          <cell r="Q38">
            <v>0.12</v>
          </cell>
          <cell r="T38">
            <v>898.15</v>
          </cell>
          <cell r="X38">
            <v>30.02</v>
          </cell>
        </row>
        <row r="39">
          <cell r="F39">
            <v>8.27</v>
          </cell>
          <cell r="G39">
            <v>31.07</v>
          </cell>
          <cell r="H39">
            <v>107.55</v>
          </cell>
          <cell r="I39">
            <v>6.2</v>
          </cell>
          <cell r="J39">
            <v>8.12</v>
          </cell>
          <cell r="K39">
            <v>0.29</v>
          </cell>
          <cell r="L39">
            <v>12.78</v>
          </cell>
          <cell r="M39">
            <v>14.4</v>
          </cell>
          <cell r="N39">
            <v>5.46</v>
          </cell>
          <cell r="O39">
            <v>6.97</v>
          </cell>
          <cell r="P39">
            <v>41.97</v>
          </cell>
          <cell r="Q39">
            <v>6.26</v>
          </cell>
          <cell r="R39">
            <v>9.12</v>
          </cell>
          <cell r="S39">
            <v>47.9</v>
          </cell>
          <cell r="T39">
            <v>39.75</v>
          </cell>
          <cell r="U39">
            <v>2.47</v>
          </cell>
          <cell r="V39">
            <v>40.37</v>
          </cell>
          <cell r="W39">
            <v>1.64</v>
          </cell>
          <cell r="X39">
            <v>1.36</v>
          </cell>
          <cell r="Y39">
            <v>1.19</v>
          </cell>
        </row>
        <row r="40">
          <cell r="F40">
            <v>3.32</v>
          </cell>
          <cell r="G40">
            <v>3.14</v>
          </cell>
          <cell r="H40">
            <v>2.87</v>
          </cell>
          <cell r="I40">
            <v>2.8</v>
          </cell>
          <cell r="J40">
            <v>2.77</v>
          </cell>
          <cell r="K40">
            <v>2.66</v>
          </cell>
          <cell r="L40">
            <v>2.36</v>
          </cell>
          <cell r="M40">
            <v>2.18</v>
          </cell>
          <cell r="N40">
            <v>2.8</v>
          </cell>
          <cell r="O40">
            <v>2.91</v>
          </cell>
          <cell r="P40">
            <v>3.52</v>
          </cell>
          <cell r="Q40">
            <v>2.86</v>
          </cell>
          <cell r="R40">
            <v>1.48</v>
          </cell>
          <cell r="S40">
            <v>2.83</v>
          </cell>
          <cell r="T40">
            <v>0.78</v>
          </cell>
          <cell r="U40">
            <v>1.44</v>
          </cell>
          <cell r="V40">
            <v>1.07</v>
          </cell>
          <cell r="W40">
            <v>0.82</v>
          </cell>
          <cell r="X40">
            <v>437.3</v>
          </cell>
          <cell r="Y40">
            <v>0.21</v>
          </cell>
        </row>
        <row r="41">
          <cell r="F41">
            <v>13.83</v>
          </cell>
          <cell r="G41">
            <v>22.86</v>
          </cell>
          <cell r="H41">
            <v>18.37</v>
          </cell>
          <cell r="I41">
            <v>20.26</v>
          </cell>
          <cell r="J41">
            <v>29.7</v>
          </cell>
          <cell r="K41">
            <v>0.28</v>
          </cell>
          <cell r="L41">
            <v>33.2</v>
          </cell>
          <cell r="M41">
            <v>-8.87</v>
          </cell>
          <cell r="N41">
            <v>10.1</v>
          </cell>
          <cell r="O41">
            <v>8.43</v>
          </cell>
          <cell r="P41">
            <v>23.62</v>
          </cell>
          <cell r="Q41">
            <v>17.01</v>
          </cell>
          <cell r="R41">
            <v>27.39</v>
          </cell>
          <cell r="S41">
            <v>22.11</v>
          </cell>
          <cell r="T41">
            <v>22.23</v>
          </cell>
          <cell r="U41">
            <v>4.42</v>
          </cell>
          <cell r="V41">
            <v>48.51</v>
          </cell>
          <cell r="W41">
            <v>2.86</v>
          </cell>
          <cell r="X41">
            <v>2.73</v>
          </cell>
          <cell r="Y41">
            <v>2.14</v>
          </cell>
        </row>
        <row r="42">
          <cell r="F42">
            <v>17.67</v>
          </cell>
          <cell r="G42">
            <v>10.63</v>
          </cell>
          <cell r="H42">
            <v>10.64</v>
          </cell>
          <cell r="I42">
            <v>11.75</v>
          </cell>
          <cell r="J42">
            <v>12.17</v>
          </cell>
          <cell r="K42">
            <v>0</v>
          </cell>
          <cell r="L42">
            <v>12.35</v>
          </cell>
          <cell r="M42">
            <v>-12.04</v>
          </cell>
          <cell r="N42">
            <v>2.22</v>
          </cell>
          <cell r="O42">
            <v>1.81</v>
          </cell>
          <cell r="P42">
            <v>1.41</v>
          </cell>
          <cell r="Q42">
            <v>1.07</v>
          </cell>
          <cell r="R42">
            <v>0.77</v>
          </cell>
          <cell r="S42">
            <v>0.59</v>
          </cell>
          <cell r="T42">
            <v>67.66</v>
          </cell>
          <cell r="U42">
            <v>11.6</v>
          </cell>
          <cell r="V42">
            <v>17.2</v>
          </cell>
          <cell r="W42">
            <v>4.3</v>
          </cell>
          <cell r="X42">
            <v>3.23</v>
          </cell>
          <cell r="Y42">
            <v>14.06</v>
          </cell>
        </row>
        <row r="43">
          <cell r="F43">
            <v>233.44</v>
          </cell>
          <cell r="G43">
            <v>52.24</v>
          </cell>
          <cell r="J43">
            <v>80.8</v>
          </cell>
          <cell r="K43">
            <v>27.14</v>
          </cell>
          <cell r="L43">
            <v>78.78</v>
          </cell>
          <cell r="M43">
            <v>-51.27</v>
          </cell>
          <cell r="N43">
            <v>321.5</v>
          </cell>
          <cell r="O43">
            <v>133.85</v>
          </cell>
          <cell r="P43">
            <v>153.59</v>
          </cell>
          <cell r="Q43">
            <v>365.43</v>
          </cell>
          <cell r="R43">
            <v>529.47</v>
          </cell>
          <cell r="S43">
            <v>898.39</v>
          </cell>
          <cell r="T43">
            <v>547.17</v>
          </cell>
          <cell r="U43">
            <v>241.75</v>
          </cell>
          <cell r="V43">
            <v>1512.16</v>
          </cell>
          <cell r="W43">
            <v>1479.91</v>
          </cell>
          <cell r="X43">
            <v>17.52</v>
          </cell>
          <cell r="Y43">
            <v>15.86</v>
          </cell>
        </row>
        <row r="44">
          <cell r="F44">
            <v>0.57</v>
          </cell>
          <cell r="G44">
            <v>1.05</v>
          </cell>
          <cell r="H44">
            <v>1.03</v>
          </cell>
          <cell r="I44">
            <v>1.02</v>
          </cell>
          <cell r="J44">
            <v>1</v>
          </cell>
          <cell r="K44">
            <v>0</v>
          </cell>
          <cell r="L44">
            <v>0.99</v>
          </cell>
          <cell r="M44">
            <v>-1.01</v>
          </cell>
          <cell r="N44">
            <v>0.14</v>
          </cell>
          <cell r="O44">
            <v>0.08</v>
          </cell>
          <cell r="P44">
            <v>0.03</v>
          </cell>
          <cell r="Q44">
            <v>0.02</v>
          </cell>
          <cell r="R44">
            <v>0.04</v>
          </cell>
          <cell r="S44">
            <v>0.02</v>
          </cell>
          <cell r="T44">
            <v>7.65</v>
          </cell>
          <cell r="U44">
            <v>0.02</v>
          </cell>
          <cell r="V44">
            <v>1.1</v>
          </cell>
          <cell r="W44">
            <v>1.09</v>
          </cell>
          <cell r="X44">
            <v>1.31</v>
          </cell>
          <cell r="Y44">
            <v>1.09</v>
          </cell>
        </row>
        <row r="45">
          <cell r="F45">
            <v>4.94</v>
          </cell>
          <cell r="G45">
            <v>7.52</v>
          </cell>
          <cell r="H45">
            <v>10.18</v>
          </cell>
          <cell r="I45">
            <v>12.76</v>
          </cell>
          <cell r="J45">
            <v>27.36</v>
          </cell>
          <cell r="K45">
            <v>5.03</v>
          </cell>
          <cell r="L45">
            <v>27.45</v>
          </cell>
          <cell r="M45">
            <v>-15.72</v>
          </cell>
          <cell r="N45">
            <v>4.91</v>
          </cell>
          <cell r="O45">
            <v>6.23</v>
          </cell>
          <cell r="P45">
            <v>7.67</v>
          </cell>
          <cell r="Q45">
            <v>4.77</v>
          </cell>
          <cell r="R45">
            <v>3.44</v>
          </cell>
          <cell r="S45">
            <v>2.34</v>
          </cell>
          <cell r="T45">
            <v>2.05</v>
          </cell>
          <cell r="U45">
            <v>1.83</v>
          </cell>
          <cell r="V45">
            <v>7.77</v>
          </cell>
          <cell r="W45">
            <v>5.43</v>
          </cell>
          <cell r="X45">
            <v>20.92</v>
          </cell>
          <cell r="Y45">
            <v>4.73</v>
          </cell>
        </row>
        <row r="46">
          <cell r="F46">
            <v>3.42</v>
          </cell>
          <cell r="G46">
            <v>4.72</v>
          </cell>
          <cell r="H46">
            <v>5.81</v>
          </cell>
          <cell r="I46">
            <v>5.18</v>
          </cell>
          <cell r="J46">
            <v>6.18</v>
          </cell>
          <cell r="K46">
            <v>0</v>
          </cell>
          <cell r="L46">
            <v>15.49</v>
          </cell>
          <cell r="M46">
            <v>-8.56</v>
          </cell>
          <cell r="N46">
            <v>3.64</v>
          </cell>
          <cell r="O46">
            <v>6.55</v>
          </cell>
          <cell r="P46">
            <v>3</v>
          </cell>
          <cell r="Q46">
            <v>4.01</v>
          </cell>
          <cell r="R46">
            <v>7.35</v>
          </cell>
          <cell r="S46">
            <v>23.41</v>
          </cell>
          <cell r="T46">
            <v>5.43</v>
          </cell>
          <cell r="U46">
            <v>2.4</v>
          </cell>
          <cell r="V46">
            <v>1.9</v>
          </cell>
          <cell r="W46">
            <v>8.06</v>
          </cell>
          <cell r="X46">
            <v>1.17</v>
          </cell>
          <cell r="Y46">
            <v>1.01</v>
          </cell>
        </row>
        <row r="47">
          <cell r="F47">
            <v>1.47</v>
          </cell>
          <cell r="G47">
            <v>1.76</v>
          </cell>
          <cell r="H47">
            <v>1.66</v>
          </cell>
          <cell r="I47">
            <v>1.91</v>
          </cell>
          <cell r="J47">
            <v>2.57</v>
          </cell>
          <cell r="K47">
            <v>0</v>
          </cell>
          <cell r="L47">
            <v>2.57</v>
          </cell>
          <cell r="M47">
            <v>-2.79</v>
          </cell>
          <cell r="N47">
            <v>0.91</v>
          </cell>
          <cell r="O47">
            <v>0.81</v>
          </cell>
          <cell r="P47">
            <v>0.72</v>
          </cell>
          <cell r="Q47">
            <v>0.67</v>
          </cell>
          <cell r="R47">
            <v>0.63</v>
          </cell>
          <cell r="S47">
            <v>0.56</v>
          </cell>
          <cell r="T47">
            <v>0.49</v>
          </cell>
          <cell r="U47">
            <v>0.45</v>
          </cell>
          <cell r="V47">
            <v>0.41</v>
          </cell>
          <cell r="W47">
            <v>0.97</v>
          </cell>
          <cell r="X47">
            <v>1.63</v>
          </cell>
          <cell r="Y47">
            <v>0.26</v>
          </cell>
        </row>
        <row r="48">
          <cell r="F48">
            <v>52.47</v>
          </cell>
          <cell r="G48">
            <v>423.77</v>
          </cell>
          <cell r="H48">
            <v>11.57</v>
          </cell>
          <cell r="I48">
            <v>13.81</v>
          </cell>
          <cell r="J48">
            <v>28.38</v>
          </cell>
          <cell r="K48">
            <v>2.6</v>
          </cell>
          <cell r="L48">
            <v>23.69</v>
          </cell>
          <cell r="M48">
            <v>-6.81</v>
          </cell>
          <cell r="N48">
            <v>5.25</v>
          </cell>
          <cell r="O48">
            <v>4.14</v>
          </cell>
          <cell r="P48">
            <v>10.51</v>
          </cell>
          <cell r="Q48">
            <v>12.01</v>
          </cell>
          <cell r="R48">
            <v>215.44</v>
          </cell>
          <cell r="S48">
            <v>6467.56</v>
          </cell>
          <cell r="T48">
            <v>1044.18</v>
          </cell>
          <cell r="U48">
            <v>680.39</v>
          </cell>
          <cell r="V48">
            <v>1083.28</v>
          </cell>
          <cell r="W48">
            <v>251.27</v>
          </cell>
          <cell r="X48">
            <v>130.1</v>
          </cell>
          <cell r="Y48">
            <v>151.89</v>
          </cell>
        </row>
        <row r="49">
          <cell r="F49">
            <v>30.89</v>
          </cell>
          <cell r="J49">
            <v>110.17</v>
          </cell>
          <cell r="K49">
            <v>0</v>
          </cell>
          <cell r="L49">
            <v>294.94</v>
          </cell>
          <cell r="M49">
            <v>-16.27</v>
          </cell>
          <cell r="N49">
            <v>15.8</v>
          </cell>
          <cell r="O49">
            <v>147.11</v>
          </cell>
          <cell r="P49">
            <v>1.3</v>
          </cell>
          <cell r="Q49">
            <v>0.56</v>
          </cell>
          <cell r="R49">
            <v>10.03</v>
          </cell>
          <cell r="S49">
            <v>4.3</v>
          </cell>
          <cell r="T49">
            <v>5.02</v>
          </cell>
          <cell r="U49">
            <v>1741.66</v>
          </cell>
          <cell r="V49">
            <v>330.71</v>
          </cell>
          <cell r="W49">
            <v>9</v>
          </cell>
          <cell r="X49">
            <v>363.4</v>
          </cell>
          <cell r="Y49">
            <v>223.65</v>
          </cell>
        </row>
        <row r="50">
          <cell r="F50">
            <v>116.82</v>
          </cell>
          <cell r="G50">
            <v>18.86</v>
          </cell>
          <cell r="I50">
            <v>0.71</v>
          </cell>
          <cell r="J50">
            <v>280.13</v>
          </cell>
          <cell r="K50">
            <v>124.86</v>
          </cell>
          <cell r="L50">
            <v>185.99</v>
          </cell>
          <cell r="M50">
            <v>-103.72</v>
          </cell>
          <cell r="N50">
            <v>495.91</v>
          </cell>
          <cell r="O50">
            <v>351.35</v>
          </cell>
          <cell r="P50">
            <v>107.85</v>
          </cell>
          <cell r="Q50">
            <v>82.81</v>
          </cell>
          <cell r="R50">
            <v>1224.43</v>
          </cell>
          <cell r="S50">
            <v>234.05</v>
          </cell>
          <cell r="T50">
            <v>82.94</v>
          </cell>
          <cell r="U50">
            <v>13.94</v>
          </cell>
          <cell r="V50">
            <v>28.78</v>
          </cell>
          <cell r="W50">
            <v>10.29</v>
          </cell>
          <cell r="X50">
            <v>8.75</v>
          </cell>
          <cell r="Y50">
            <v>3082.01</v>
          </cell>
        </row>
        <row r="51">
          <cell r="F51">
            <v>4.19</v>
          </cell>
          <cell r="G51">
            <v>4.28</v>
          </cell>
          <cell r="H51">
            <v>4.19</v>
          </cell>
          <cell r="I51">
            <v>4.12</v>
          </cell>
          <cell r="J51">
            <v>4.08</v>
          </cell>
          <cell r="K51">
            <v>0</v>
          </cell>
          <cell r="L51">
            <v>4.07</v>
          </cell>
          <cell r="M51">
            <v>-3.72</v>
          </cell>
          <cell r="N51">
            <v>0.38</v>
          </cell>
          <cell r="O51">
            <v>0.21</v>
          </cell>
          <cell r="P51">
            <v>0.12</v>
          </cell>
          <cell r="Q51">
            <v>0.06</v>
          </cell>
          <cell r="R51">
            <v>0.03</v>
          </cell>
          <cell r="S51">
            <v>0.01</v>
          </cell>
          <cell r="T51">
            <v>0.02</v>
          </cell>
          <cell r="U51">
            <v>0.01</v>
          </cell>
          <cell r="V51">
            <v>0.01</v>
          </cell>
          <cell r="W51">
            <v>0.01</v>
          </cell>
          <cell r="X51">
            <v>0.01</v>
          </cell>
          <cell r="Y51">
            <v>8.17</v>
          </cell>
        </row>
        <row r="53">
          <cell r="K53">
            <v>0</v>
          </cell>
          <cell r="L53">
            <v>0.76</v>
          </cell>
          <cell r="M53">
            <v>-1.09</v>
          </cell>
          <cell r="N53">
            <v>1.17</v>
          </cell>
          <cell r="O53">
            <v>1.09</v>
          </cell>
          <cell r="P53">
            <v>0.99</v>
          </cell>
          <cell r="Q53">
            <v>0.92</v>
          </cell>
          <cell r="R53">
            <v>0.8</v>
          </cell>
          <cell r="S53">
            <v>4.21</v>
          </cell>
          <cell r="T53">
            <v>-20.69</v>
          </cell>
          <cell r="U53">
            <v>3.15</v>
          </cell>
          <cell r="V53">
            <v>0.43</v>
          </cell>
          <cell r="W53">
            <v>0.35</v>
          </cell>
          <cell r="X53">
            <v>0.3</v>
          </cell>
          <cell r="Y53">
            <v>0.26</v>
          </cell>
        </row>
        <row r="54">
          <cell r="J54">
            <v>0</v>
          </cell>
        </row>
        <row r="55">
          <cell r="F55">
            <v>0.6</v>
          </cell>
          <cell r="G55">
            <v>0.52</v>
          </cell>
          <cell r="H55">
            <v>94.21</v>
          </cell>
          <cell r="I55">
            <v>0.4</v>
          </cell>
          <cell r="J55">
            <v>57.62</v>
          </cell>
          <cell r="K55">
            <v>167.97</v>
          </cell>
          <cell r="L55">
            <v>2.09</v>
          </cell>
          <cell r="M55">
            <v>15.45</v>
          </cell>
          <cell r="N55">
            <v>70.1</v>
          </cell>
          <cell r="O55">
            <v>5.12</v>
          </cell>
          <cell r="P55">
            <v>1.19</v>
          </cell>
          <cell r="Q55">
            <v>24.76</v>
          </cell>
          <cell r="R55">
            <v>107.69</v>
          </cell>
          <cell r="S55">
            <v>50.4</v>
          </cell>
          <cell r="T55">
            <v>165.37</v>
          </cell>
          <cell r="U55">
            <v>60.45</v>
          </cell>
          <cell r="V55">
            <v>159.91</v>
          </cell>
          <cell r="W55">
            <v>17.91</v>
          </cell>
          <cell r="X55">
            <v>14.04</v>
          </cell>
          <cell r="Y55">
            <v>6.23</v>
          </cell>
        </row>
        <row r="56">
          <cell r="F56">
            <v>10.4</v>
          </cell>
          <cell r="J56">
            <v>67.3</v>
          </cell>
          <cell r="K56">
            <v>34.7</v>
          </cell>
          <cell r="L56">
            <v>52.95</v>
          </cell>
          <cell r="M56">
            <v>-46.12</v>
          </cell>
          <cell r="N56">
            <v>23.16</v>
          </cell>
          <cell r="O56">
            <v>6.79</v>
          </cell>
          <cell r="P56">
            <v>4.85</v>
          </cell>
          <cell r="Q56">
            <v>42.8</v>
          </cell>
          <cell r="R56">
            <v>50.29</v>
          </cell>
          <cell r="S56">
            <v>7.91</v>
          </cell>
          <cell r="T56">
            <v>1.82</v>
          </cell>
          <cell r="U56">
            <v>7.98</v>
          </cell>
          <cell r="V56">
            <v>0.01</v>
          </cell>
          <cell r="W56">
            <v>0.02</v>
          </cell>
          <cell r="X56">
            <v>0</v>
          </cell>
          <cell r="Y56">
            <v>26.81</v>
          </cell>
        </row>
        <row r="57">
          <cell r="F57">
            <v>4.15</v>
          </cell>
          <cell r="G57">
            <v>3.87</v>
          </cell>
          <cell r="H57">
            <v>3.5</v>
          </cell>
          <cell r="I57">
            <v>3.43</v>
          </cell>
          <cell r="J57">
            <v>3.59</v>
          </cell>
          <cell r="K57">
            <v>0.43</v>
          </cell>
          <cell r="L57">
            <v>3.36</v>
          </cell>
          <cell r="M57">
            <v>-2.75</v>
          </cell>
          <cell r="N57">
            <v>0.22</v>
          </cell>
          <cell r="O57">
            <v>0.07</v>
          </cell>
          <cell r="P57">
            <v>0.04</v>
          </cell>
          <cell r="Q57">
            <v>1.28</v>
          </cell>
          <cell r="R57">
            <v>1.2</v>
          </cell>
          <cell r="S57">
            <v>0.24</v>
          </cell>
          <cell r="T57">
            <v>0.1</v>
          </cell>
          <cell r="U57">
            <v>0.05</v>
          </cell>
          <cell r="V57">
            <v>0.02</v>
          </cell>
          <cell r="W57">
            <v>0.02</v>
          </cell>
          <cell r="X57">
            <v>0.1</v>
          </cell>
          <cell r="Y57">
            <v>0.02</v>
          </cell>
        </row>
        <row r="58">
          <cell r="F58">
            <v>459.57</v>
          </cell>
          <cell r="G58">
            <v>302.7</v>
          </cell>
          <cell r="H58">
            <v>11.43</v>
          </cell>
          <cell r="I58">
            <v>10.5</v>
          </cell>
          <cell r="J58">
            <v>10.02</v>
          </cell>
          <cell r="K58">
            <v>21.33</v>
          </cell>
          <cell r="L58">
            <v>12.35</v>
          </cell>
          <cell r="M58">
            <v>2.68</v>
          </cell>
          <cell r="N58">
            <v>0.59</v>
          </cell>
          <cell r="O58">
            <v>0.44</v>
          </cell>
          <cell r="P58">
            <v>0.3</v>
          </cell>
          <cell r="Q58">
            <v>6.1</v>
          </cell>
          <cell r="R58">
            <v>124.39</v>
          </cell>
          <cell r="S58">
            <v>91.56</v>
          </cell>
          <cell r="T58">
            <v>413.63</v>
          </cell>
          <cell r="U58">
            <v>95.98</v>
          </cell>
          <cell r="V58">
            <v>93.4</v>
          </cell>
          <cell r="W58">
            <v>10.27</v>
          </cell>
          <cell r="X58">
            <v>9.11</v>
          </cell>
          <cell r="Y58">
            <v>10.13</v>
          </cell>
        </row>
        <row r="59">
          <cell r="F59">
            <v>11.19</v>
          </cell>
          <cell r="G59">
            <v>18.06</v>
          </cell>
          <cell r="H59">
            <v>21.03</v>
          </cell>
          <cell r="I59">
            <v>30.3</v>
          </cell>
          <cell r="J59">
            <v>24.23</v>
          </cell>
          <cell r="K59">
            <v>14.21</v>
          </cell>
          <cell r="L59">
            <v>32.86</v>
          </cell>
          <cell r="M59">
            <v>18.35</v>
          </cell>
          <cell r="N59">
            <v>46.88</v>
          </cell>
          <cell r="O59">
            <v>13.63</v>
          </cell>
          <cell r="P59">
            <v>13.66</v>
          </cell>
          <cell r="Q59">
            <v>50.84</v>
          </cell>
          <cell r="R59">
            <v>38.54</v>
          </cell>
          <cell r="S59">
            <v>19.14</v>
          </cell>
          <cell r="T59">
            <v>55.37</v>
          </cell>
          <cell r="U59">
            <v>12.52</v>
          </cell>
          <cell r="V59">
            <v>4</v>
          </cell>
          <cell r="W59">
            <v>3.04</v>
          </cell>
          <cell r="X59">
            <v>156.07</v>
          </cell>
          <cell r="Y59">
            <v>48.46</v>
          </cell>
        </row>
        <row r="60">
          <cell r="F60">
            <v>0.18</v>
          </cell>
          <cell r="G60">
            <v>0.18</v>
          </cell>
          <cell r="H60">
            <v>0.18</v>
          </cell>
          <cell r="I60">
            <v>0.18</v>
          </cell>
          <cell r="J60">
            <v>2.9</v>
          </cell>
          <cell r="K60">
            <v>16.09</v>
          </cell>
          <cell r="L60">
            <v>97.85</v>
          </cell>
          <cell r="M60">
            <v>8.05</v>
          </cell>
          <cell r="N60">
            <v>8.92</v>
          </cell>
          <cell r="O60">
            <v>7.83</v>
          </cell>
          <cell r="P60">
            <v>8.28</v>
          </cell>
          <cell r="Q60">
            <v>11.07</v>
          </cell>
          <cell r="R60">
            <v>6.73</v>
          </cell>
          <cell r="S60">
            <v>104.22</v>
          </cell>
          <cell r="T60">
            <v>0.77</v>
          </cell>
          <cell r="U60">
            <v>0.68</v>
          </cell>
          <cell r="V60">
            <v>9.15</v>
          </cell>
          <cell r="W60">
            <v>0.23</v>
          </cell>
          <cell r="X60">
            <v>0.4</v>
          </cell>
          <cell r="Y60">
            <v>0.21</v>
          </cell>
        </row>
        <row r="61">
          <cell r="F61">
            <v>809.95</v>
          </cell>
          <cell r="G61">
            <v>229.02</v>
          </cell>
          <cell r="H61">
            <v>8.87</v>
          </cell>
          <cell r="I61">
            <v>18.94</v>
          </cell>
          <cell r="J61">
            <v>23.01</v>
          </cell>
          <cell r="K61">
            <v>3.35</v>
          </cell>
          <cell r="L61">
            <v>9.82</v>
          </cell>
          <cell r="M61">
            <v>-9.62</v>
          </cell>
          <cell r="N61">
            <v>5.69</v>
          </cell>
          <cell r="O61">
            <v>5.34</v>
          </cell>
          <cell r="P61">
            <v>4.87</v>
          </cell>
          <cell r="Q61">
            <v>35.05</v>
          </cell>
          <cell r="R61">
            <v>4.51</v>
          </cell>
          <cell r="S61">
            <v>3.49</v>
          </cell>
          <cell r="T61">
            <v>50.56</v>
          </cell>
          <cell r="U61">
            <v>17.42</v>
          </cell>
          <cell r="V61">
            <v>55.49</v>
          </cell>
          <cell r="W61">
            <v>31.53</v>
          </cell>
          <cell r="X61">
            <v>2.18</v>
          </cell>
          <cell r="Y61">
            <v>1.57</v>
          </cell>
        </row>
        <row r="62">
          <cell r="F62">
            <v>0.02</v>
          </cell>
          <cell r="G62">
            <v>0.04</v>
          </cell>
          <cell r="J62">
            <v>0.08</v>
          </cell>
          <cell r="K62">
            <v>0</v>
          </cell>
          <cell r="L62">
            <v>0.21</v>
          </cell>
          <cell r="M62">
            <v>-0.26</v>
          </cell>
          <cell r="N62">
            <v>0.14</v>
          </cell>
          <cell r="O62">
            <v>0.13</v>
          </cell>
          <cell r="P62">
            <v>0.13</v>
          </cell>
          <cell r="Q62">
            <v>0.11</v>
          </cell>
          <cell r="R62">
            <v>0.1</v>
          </cell>
          <cell r="S62">
            <v>0.09</v>
          </cell>
          <cell r="T62">
            <v>0.07</v>
          </cell>
          <cell r="U62">
            <v>0.08</v>
          </cell>
          <cell r="V62">
            <v>0.06</v>
          </cell>
          <cell r="W62">
            <v>0.05</v>
          </cell>
          <cell r="X62">
            <v>1.64</v>
          </cell>
          <cell r="Y62">
            <v>1.69</v>
          </cell>
        </row>
        <row r="63">
          <cell r="F63">
            <v>1.37</v>
          </cell>
          <cell r="G63">
            <v>1.35</v>
          </cell>
          <cell r="H63">
            <v>1.32</v>
          </cell>
          <cell r="I63">
            <v>1.19</v>
          </cell>
          <cell r="J63">
            <v>0.86</v>
          </cell>
          <cell r="K63">
            <v>0</v>
          </cell>
          <cell r="L63">
            <v>0.73</v>
          </cell>
          <cell r="M63">
            <v>-0.72</v>
          </cell>
          <cell r="N63">
            <v>0.01</v>
          </cell>
          <cell r="R63">
            <v>2.87</v>
          </cell>
          <cell r="W63">
            <v>14.48</v>
          </cell>
          <cell r="X63">
            <v>565.71</v>
          </cell>
          <cell r="Y63">
            <v>131.55</v>
          </cell>
        </row>
        <row r="64">
          <cell r="F64">
            <v>235.98</v>
          </cell>
          <cell r="G64">
            <v>111.47</v>
          </cell>
          <cell r="H64">
            <v>35.64</v>
          </cell>
          <cell r="I64">
            <v>42.05</v>
          </cell>
          <cell r="J64">
            <v>62.94</v>
          </cell>
          <cell r="K64">
            <v>1.65</v>
          </cell>
          <cell r="L64">
            <v>60.92</v>
          </cell>
          <cell r="M64">
            <v>187.61</v>
          </cell>
          <cell r="N64">
            <v>300.22</v>
          </cell>
          <cell r="O64">
            <v>38.23</v>
          </cell>
          <cell r="P64">
            <v>20.85</v>
          </cell>
          <cell r="Q64">
            <v>55.12</v>
          </cell>
          <cell r="R64">
            <v>22.94</v>
          </cell>
          <cell r="S64">
            <v>111.5</v>
          </cell>
          <cell r="T64">
            <v>653.6</v>
          </cell>
          <cell r="U64">
            <v>360.87</v>
          </cell>
          <cell r="V64">
            <v>65.09</v>
          </cell>
          <cell r="W64">
            <v>91.21</v>
          </cell>
          <cell r="X64">
            <v>0.93</v>
          </cell>
          <cell r="Y64">
            <v>0.78</v>
          </cell>
        </row>
        <row r="65">
          <cell r="F65">
            <v>3.32</v>
          </cell>
          <cell r="G65">
            <v>28.01</v>
          </cell>
          <cell r="H65">
            <v>4.18</v>
          </cell>
          <cell r="I65">
            <v>3.79</v>
          </cell>
          <cell r="J65">
            <v>3.64</v>
          </cell>
          <cell r="K65">
            <v>10.89</v>
          </cell>
          <cell r="L65">
            <v>18.42</v>
          </cell>
          <cell r="M65">
            <v>19.91</v>
          </cell>
          <cell r="N65">
            <v>14.79</v>
          </cell>
          <cell r="O65">
            <v>9.89</v>
          </cell>
          <cell r="P65">
            <v>12.64</v>
          </cell>
          <cell r="Q65">
            <v>16.35</v>
          </cell>
          <cell r="R65">
            <v>20.22</v>
          </cell>
          <cell r="S65">
            <v>25.95</v>
          </cell>
          <cell r="T65">
            <v>10.69</v>
          </cell>
          <cell r="U65">
            <v>11.2</v>
          </cell>
          <cell r="V65">
            <v>113.92</v>
          </cell>
          <cell r="W65">
            <v>21.23</v>
          </cell>
          <cell r="X65">
            <v>2.85</v>
          </cell>
          <cell r="Y65">
            <v>2.92</v>
          </cell>
        </row>
        <row r="66">
          <cell r="F66">
            <v>7.56</v>
          </cell>
          <cell r="G66">
            <v>11.62</v>
          </cell>
          <cell r="H66">
            <v>11.63</v>
          </cell>
          <cell r="I66">
            <v>13.54</v>
          </cell>
          <cell r="J66">
            <v>40.68</v>
          </cell>
          <cell r="K66">
            <v>1.68</v>
          </cell>
          <cell r="L66">
            <v>44.31</v>
          </cell>
          <cell r="M66">
            <v>-12.3</v>
          </cell>
          <cell r="N66">
            <v>10.96</v>
          </cell>
          <cell r="O66">
            <v>10.22</v>
          </cell>
          <cell r="P66">
            <v>13.09</v>
          </cell>
          <cell r="Q66">
            <v>14.19</v>
          </cell>
          <cell r="R66">
            <v>21.35</v>
          </cell>
          <cell r="S66">
            <v>20.32</v>
          </cell>
          <cell r="T66">
            <v>8.91</v>
          </cell>
          <cell r="U66">
            <v>5.56</v>
          </cell>
          <cell r="V66">
            <v>64.33</v>
          </cell>
          <cell r="W66">
            <v>132.55</v>
          </cell>
          <cell r="X66">
            <v>3.19</v>
          </cell>
          <cell r="Y66">
            <v>2.59</v>
          </cell>
        </row>
        <row r="67">
          <cell r="F67">
            <v>4.94</v>
          </cell>
          <cell r="G67">
            <v>7.45</v>
          </cell>
          <cell r="H67">
            <v>7.06</v>
          </cell>
          <cell r="I67">
            <v>10.55</v>
          </cell>
          <cell r="J67">
            <v>11.88</v>
          </cell>
          <cell r="K67">
            <v>4.17</v>
          </cell>
          <cell r="L67">
            <v>11.34</v>
          </cell>
          <cell r="M67">
            <v>-4.18</v>
          </cell>
          <cell r="N67">
            <v>5.16</v>
          </cell>
          <cell r="O67">
            <v>6.2</v>
          </cell>
          <cell r="P67">
            <v>35.61</v>
          </cell>
          <cell r="Q67">
            <v>26.28</v>
          </cell>
          <cell r="R67">
            <v>148.68</v>
          </cell>
          <cell r="S67">
            <v>62.83</v>
          </cell>
          <cell r="T67">
            <v>8.43</v>
          </cell>
          <cell r="U67">
            <v>6.68</v>
          </cell>
          <cell r="V67">
            <v>32.91</v>
          </cell>
          <cell r="W67">
            <v>6.45</v>
          </cell>
          <cell r="X67">
            <v>6.3</v>
          </cell>
          <cell r="Y67">
            <v>4.42</v>
          </cell>
        </row>
        <row r="68">
          <cell r="N68">
            <v>0.05</v>
          </cell>
        </row>
        <row r="70">
          <cell r="F70">
            <v>77.87</v>
          </cell>
          <cell r="G70">
            <v>236.71</v>
          </cell>
          <cell r="H70">
            <v>285.1</v>
          </cell>
          <cell r="I70">
            <v>56.68</v>
          </cell>
          <cell r="J70">
            <v>67.88</v>
          </cell>
          <cell r="K70">
            <v>168.37</v>
          </cell>
          <cell r="L70">
            <v>116.34</v>
          </cell>
          <cell r="M70">
            <v>200.11</v>
          </cell>
          <cell r="N70">
            <v>319.93</v>
          </cell>
          <cell r="O70">
            <v>90.42</v>
          </cell>
          <cell r="P70">
            <v>59.52</v>
          </cell>
          <cell r="Q70">
            <v>231.36</v>
          </cell>
          <cell r="R70">
            <v>1789.33</v>
          </cell>
          <cell r="S70">
            <v>10.24</v>
          </cell>
          <cell r="T70">
            <v>8.72</v>
          </cell>
          <cell r="U70">
            <v>5.01</v>
          </cell>
          <cell r="V70">
            <v>154.56</v>
          </cell>
          <cell r="W70">
            <v>0.05</v>
          </cell>
          <cell r="X70">
            <v>0.04</v>
          </cell>
          <cell r="Y70">
            <v>0.15</v>
          </cell>
        </row>
        <row r="71">
          <cell r="R71">
            <v>0</v>
          </cell>
        </row>
        <row r="72">
          <cell r="F72">
            <v>15.99</v>
          </cell>
          <cell r="G72">
            <v>18.97</v>
          </cell>
          <cell r="H72">
            <v>13.67</v>
          </cell>
          <cell r="I72">
            <v>12.77</v>
          </cell>
          <cell r="J72">
            <v>45.46</v>
          </cell>
          <cell r="K72">
            <v>0.94</v>
          </cell>
          <cell r="L72">
            <v>29.57</v>
          </cell>
          <cell r="M72">
            <v>-20.69</v>
          </cell>
          <cell r="N72">
            <v>28.55</v>
          </cell>
          <cell r="O72">
            <v>24.48</v>
          </cell>
          <cell r="P72">
            <v>10.74</v>
          </cell>
          <cell r="Q72">
            <v>7.75</v>
          </cell>
          <cell r="R72">
            <v>10.62</v>
          </cell>
          <cell r="S72">
            <v>173.93</v>
          </cell>
          <cell r="T72">
            <v>202.69</v>
          </cell>
          <cell r="U72">
            <v>27.71</v>
          </cell>
          <cell r="V72">
            <v>31.1</v>
          </cell>
          <cell r="W72">
            <v>1.58</v>
          </cell>
          <cell r="X72">
            <v>1.32</v>
          </cell>
          <cell r="Y72">
            <v>1.12</v>
          </cell>
        </row>
        <row r="73">
          <cell r="F73">
            <v>57.93</v>
          </cell>
          <cell r="G73">
            <v>44.98</v>
          </cell>
          <cell r="L73">
            <v>1.87</v>
          </cell>
          <cell r="Q73">
            <v>5.25</v>
          </cell>
          <cell r="R73">
            <v>53.66</v>
          </cell>
          <cell r="T73">
            <v>0.6</v>
          </cell>
          <cell r="U73">
            <v>6619.72</v>
          </cell>
          <cell r="V73">
            <v>12299.56</v>
          </cell>
          <cell r="W73">
            <v>825.46</v>
          </cell>
          <cell r="X73">
            <v>81.35</v>
          </cell>
        </row>
        <row r="74">
          <cell r="F74">
            <v>5.29</v>
          </cell>
          <cell r="G74">
            <v>5.17</v>
          </cell>
          <cell r="H74">
            <v>5.47</v>
          </cell>
          <cell r="I74">
            <v>7.71</v>
          </cell>
          <cell r="J74">
            <v>10.11</v>
          </cell>
          <cell r="K74">
            <v>0.68</v>
          </cell>
          <cell r="L74">
            <v>15.48</v>
          </cell>
          <cell r="M74">
            <v>-1.61</v>
          </cell>
          <cell r="N74">
            <v>26.92</v>
          </cell>
          <cell r="O74">
            <v>5.61</v>
          </cell>
          <cell r="P74">
            <v>7.29</v>
          </cell>
          <cell r="Q74">
            <v>23.3</v>
          </cell>
          <cell r="R74">
            <v>12.91</v>
          </cell>
          <cell r="S74">
            <v>7.98</v>
          </cell>
          <cell r="T74">
            <v>3.28</v>
          </cell>
          <cell r="U74">
            <v>14.42</v>
          </cell>
          <cell r="V74">
            <v>84.63</v>
          </cell>
          <cell r="W74">
            <v>0.19</v>
          </cell>
          <cell r="X74">
            <v>0.72</v>
          </cell>
          <cell r="Y74">
            <v>0.13</v>
          </cell>
        </row>
        <row r="75">
          <cell r="K75">
            <v>43.8</v>
          </cell>
          <cell r="L75">
            <v>3.56</v>
          </cell>
          <cell r="M75">
            <v>5.85</v>
          </cell>
          <cell r="N75">
            <v>4.32</v>
          </cell>
          <cell r="O75">
            <v>5.12</v>
          </cell>
          <cell r="P75">
            <v>4.07</v>
          </cell>
          <cell r="Q75">
            <v>12.54</v>
          </cell>
          <cell r="R75">
            <v>5.55</v>
          </cell>
          <cell r="S75">
            <v>10.91</v>
          </cell>
          <cell r="T75">
            <v>0.6</v>
          </cell>
          <cell r="U75">
            <v>0.17</v>
          </cell>
          <cell r="V75">
            <v>2.78</v>
          </cell>
          <cell r="W75">
            <v>10.63</v>
          </cell>
          <cell r="X75">
            <v>1.11</v>
          </cell>
          <cell r="Y75">
            <v>0.04</v>
          </cell>
        </row>
        <row r="76">
          <cell r="F76">
            <v>299.01</v>
          </cell>
          <cell r="G76">
            <v>89.77</v>
          </cell>
          <cell r="H76">
            <v>42.39</v>
          </cell>
          <cell r="I76">
            <v>51.53</v>
          </cell>
          <cell r="J76">
            <v>112.7</v>
          </cell>
          <cell r="K76">
            <v>18.03</v>
          </cell>
          <cell r="L76">
            <v>103.88</v>
          </cell>
          <cell r="M76">
            <v>-66.48</v>
          </cell>
          <cell r="N76">
            <v>47.35</v>
          </cell>
          <cell r="O76">
            <v>287.48</v>
          </cell>
          <cell r="P76">
            <v>44.97</v>
          </cell>
          <cell r="Q76">
            <v>27.73</v>
          </cell>
          <cell r="R76">
            <v>26.33</v>
          </cell>
          <cell r="S76">
            <v>13.62</v>
          </cell>
          <cell r="T76">
            <v>490.83</v>
          </cell>
          <cell r="U76">
            <v>123.51</v>
          </cell>
          <cell r="V76">
            <v>58.83</v>
          </cell>
          <cell r="W76">
            <v>4.05</v>
          </cell>
          <cell r="X76">
            <v>21.59</v>
          </cell>
          <cell r="Y76">
            <v>1.33</v>
          </cell>
        </row>
        <row r="77">
          <cell r="N77">
            <v>21.07</v>
          </cell>
          <cell r="V77">
            <v>2.12</v>
          </cell>
        </row>
        <row r="78">
          <cell r="F78">
            <v>2.16</v>
          </cell>
          <cell r="G78">
            <v>1.95</v>
          </cell>
          <cell r="H78">
            <v>1.72</v>
          </cell>
          <cell r="I78">
            <v>176.99</v>
          </cell>
          <cell r="J78">
            <v>9.82</v>
          </cell>
          <cell r="K78">
            <v>8.86</v>
          </cell>
          <cell r="L78">
            <v>21.11</v>
          </cell>
          <cell r="M78">
            <v>1.5</v>
          </cell>
          <cell r="N78">
            <v>0.32</v>
          </cell>
          <cell r="O78">
            <v>0.29</v>
          </cell>
          <cell r="P78">
            <v>0.31</v>
          </cell>
          <cell r="Q78">
            <v>11.12</v>
          </cell>
          <cell r="R78">
            <v>44</v>
          </cell>
          <cell r="S78">
            <v>40.88</v>
          </cell>
          <cell r="T78">
            <v>9.79</v>
          </cell>
          <cell r="U78">
            <v>4.46</v>
          </cell>
          <cell r="V78">
            <v>39.73</v>
          </cell>
          <cell r="W78">
            <v>216.17</v>
          </cell>
          <cell r="X78">
            <v>0.14</v>
          </cell>
          <cell r="Y78">
            <v>0.27</v>
          </cell>
        </row>
        <row r="79">
          <cell r="F79">
            <v>2.72</v>
          </cell>
          <cell r="G79">
            <v>3.01</v>
          </cell>
          <cell r="H79">
            <v>2.95</v>
          </cell>
          <cell r="I79">
            <v>3.66</v>
          </cell>
          <cell r="J79">
            <v>4.31</v>
          </cell>
          <cell r="K79">
            <v>0</v>
          </cell>
          <cell r="L79">
            <v>4.48</v>
          </cell>
          <cell r="M79">
            <v>-4.81</v>
          </cell>
          <cell r="N79">
            <v>1.15</v>
          </cell>
          <cell r="O79">
            <v>0.91</v>
          </cell>
          <cell r="P79">
            <v>0.76</v>
          </cell>
          <cell r="Q79">
            <v>0.6</v>
          </cell>
          <cell r="R79">
            <v>0.46</v>
          </cell>
          <cell r="S79">
            <v>0.34</v>
          </cell>
          <cell r="T79">
            <v>0.28</v>
          </cell>
          <cell r="U79">
            <v>0.23</v>
          </cell>
          <cell r="V79">
            <v>0.18</v>
          </cell>
          <cell r="W79">
            <v>0.14</v>
          </cell>
          <cell r="X79">
            <v>0.11</v>
          </cell>
          <cell r="Y79">
            <v>0.1</v>
          </cell>
        </row>
        <row r="80">
          <cell r="R80">
            <v>0</v>
          </cell>
        </row>
        <row r="82">
          <cell r="F82">
            <v>2.74</v>
          </cell>
          <cell r="G82">
            <v>2.88</v>
          </cell>
          <cell r="H82">
            <v>1.2</v>
          </cell>
          <cell r="I82">
            <v>1.12</v>
          </cell>
          <cell r="J82">
            <v>5.25</v>
          </cell>
          <cell r="K82">
            <v>1.04</v>
          </cell>
          <cell r="L82">
            <v>5.3</v>
          </cell>
          <cell r="M82">
            <v>-3.65</v>
          </cell>
          <cell r="N82">
            <v>1.67</v>
          </cell>
          <cell r="O82">
            <v>1.16</v>
          </cell>
          <cell r="P82">
            <v>1</v>
          </cell>
          <cell r="R82">
            <v>0.73</v>
          </cell>
          <cell r="S82">
            <v>0.61</v>
          </cell>
          <cell r="T82">
            <v>0.49</v>
          </cell>
          <cell r="U82">
            <v>0.37</v>
          </cell>
          <cell r="V82">
            <v>0.28</v>
          </cell>
          <cell r="W82">
            <v>0.2</v>
          </cell>
          <cell r="X82">
            <v>0.12</v>
          </cell>
          <cell r="Y82">
            <v>2.12</v>
          </cell>
        </row>
        <row r="83">
          <cell r="F83">
            <v>1.87</v>
          </cell>
        </row>
        <row r="84">
          <cell r="F84">
            <v>87.85</v>
          </cell>
          <cell r="G84">
            <v>167.35</v>
          </cell>
          <cell r="H84">
            <v>1.26</v>
          </cell>
          <cell r="I84">
            <v>460.3</v>
          </cell>
          <cell r="J84">
            <v>12.13</v>
          </cell>
          <cell r="K84">
            <v>49.29</v>
          </cell>
          <cell r="L84">
            <v>16.14</v>
          </cell>
          <cell r="M84">
            <v>30.48</v>
          </cell>
          <cell r="N84">
            <v>265.75</v>
          </cell>
          <cell r="O84">
            <v>96.01</v>
          </cell>
          <cell r="P84">
            <v>252.08</v>
          </cell>
          <cell r="Q84">
            <v>573.26</v>
          </cell>
          <cell r="R84">
            <v>494.32</v>
          </cell>
          <cell r="S84">
            <v>99.31</v>
          </cell>
          <cell r="T84">
            <v>152.45</v>
          </cell>
          <cell r="U84">
            <v>7.93</v>
          </cell>
          <cell r="V84">
            <v>79.95</v>
          </cell>
          <cell r="W84">
            <v>725.03</v>
          </cell>
          <cell r="X84">
            <v>1.12</v>
          </cell>
          <cell r="Y84">
            <v>15.14</v>
          </cell>
        </row>
        <row r="85">
          <cell r="F85">
            <v>8.11</v>
          </cell>
          <cell r="G85">
            <v>18.95</v>
          </cell>
          <cell r="H85">
            <v>8.01</v>
          </cell>
          <cell r="I85">
            <v>8.76</v>
          </cell>
          <cell r="J85">
            <v>25.99</v>
          </cell>
          <cell r="K85">
            <v>38.76</v>
          </cell>
          <cell r="L85">
            <v>35.64</v>
          </cell>
          <cell r="M85">
            <v>-13.02</v>
          </cell>
          <cell r="N85">
            <v>22.81</v>
          </cell>
          <cell r="O85">
            <v>7.22</v>
          </cell>
          <cell r="P85">
            <v>5.55</v>
          </cell>
          <cell r="Q85">
            <v>4.59</v>
          </cell>
          <cell r="R85">
            <v>3.47</v>
          </cell>
          <cell r="S85">
            <v>2.47</v>
          </cell>
          <cell r="T85">
            <v>2.2</v>
          </cell>
          <cell r="U85">
            <v>1.9</v>
          </cell>
          <cell r="V85">
            <v>1.81</v>
          </cell>
          <cell r="W85">
            <v>1.73</v>
          </cell>
          <cell r="X85">
            <v>113.54</v>
          </cell>
          <cell r="Y85">
            <v>268.87</v>
          </cell>
        </row>
        <row r="86">
          <cell r="F86">
            <v>19.1</v>
          </cell>
          <cell r="G86">
            <v>25.44</v>
          </cell>
          <cell r="H86">
            <v>5</v>
          </cell>
          <cell r="I86">
            <v>1.42</v>
          </cell>
          <cell r="J86">
            <v>2.36</v>
          </cell>
          <cell r="K86">
            <v>90.08</v>
          </cell>
          <cell r="L86">
            <v>44.86</v>
          </cell>
          <cell r="M86">
            <v>136.1</v>
          </cell>
          <cell r="N86">
            <v>22.17</v>
          </cell>
          <cell r="O86">
            <v>20.01</v>
          </cell>
          <cell r="P86">
            <v>181.93</v>
          </cell>
          <cell r="Q86">
            <v>27.92</v>
          </cell>
          <cell r="R86">
            <v>48.66</v>
          </cell>
          <cell r="S86">
            <v>5.92</v>
          </cell>
          <cell r="T86">
            <v>3.58</v>
          </cell>
          <cell r="U86">
            <v>2.64</v>
          </cell>
          <cell r="V86">
            <v>62.05</v>
          </cell>
          <cell r="W86">
            <v>2.06</v>
          </cell>
          <cell r="X86">
            <v>1.37</v>
          </cell>
          <cell r="Y86">
            <v>0.92</v>
          </cell>
        </row>
        <row r="87">
          <cell r="F87">
            <v>554.8</v>
          </cell>
          <cell r="G87">
            <v>120.51</v>
          </cell>
          <cell r="H87">
            <v>116.92</v>
          </cell>
          <cell r="I87">
            <v>209.03</v>
          </cell>
          <cell r="J87">
            <v>57.28</v>
          </cell>
          <cell r="K87">
            <v>86.87</v>
          </cell>
          <cell r="L87">
            <v>96.47</v>
          </cell>
          <cell r="M87">
            <v>154.85</v>
          </cell>
          <cell r="N87">
            <v>78.15</v>
          </cell>
          <cell r="O87">
            <v>163.59</v>
          </cell>
          <cell r="P87">
            <v>312.14</v>
          </cell>
          <cell r="Q87">
            <v>85.7</v>
          </cell>
          <cell r="R87">
            <v>100.65</v>
          </cell>
          <cell r="S87">
            <v>360.26</v>
          </cell>
          <cell r="T87">
            <v>419.24</v>
          </cell>
          <cell r="U87">
            <v>390.68</v>
          </cell>
          <cell r="V87">
            <v>733.28</v>
          </cell>
          <cell r="W87">
            <v>83.57</v>
          </cell>
          <cell r="X87">
            <v>5.03</v>
          </cell>
          <cell r="Y87">
            <v>10.48</v>
          </cell>
        </row>
        <row r="88">
          <cell r="F88">
            <v>42.12</v>
          </cell>
          <cell r="J88">
            <v>5.17</v>
          </cell>
          <cell r="K88">
            <v>42.37</v>
          </cell>
          <cell r="L88">
            <v>11.62</v>
          </cell>
          <cell r="N88">
            <v>3.78</v>
          </cell>
          <cell r="O88">
            <v>0</v>
          </cell>
          <cell r="V88">
            <v>0.13</v>
          </cell>
          <cell r="W88">
            <v>1.89</v>
          </cell>
          <cell r="X88">
            <v>0.08</v>
          </cell>
          <cell r="Y88">
            <v>0.38</v>
          </cell>
        </row>
        <row r="94">
          <cell r="I94">
            <v>6.58</v>
          </cell>
          <cell r="N94">
            <v>0</v>
          </cell>
        </row>
        <row r="97">
          <cell r="I97">
            <v>30.3</v>
          </cell>
          <cell r="N97">
            <v>0.01</v>
          </cell>
        </row>
        <row r="98">
          <cell r="I98">
            <v>13.73</v>
          </cell>
          <cell r="N98">
            <v>0.13</v>
          </cell>
          <cell r="Q98">
            <v>-10.28</v>
          </cell>
          <cell r="R98">
            <v>0</v>
          </cell>
          <cell r="S98">
            <v>0</v>
          </cell>
          <cell r="T98">
            <v>0</v>
          </cell>
          <cell r="U98">
            <v>0.01</v>
          </cell>
          <cell r="V98">
            <v>0</v>
          </cell>
          <cell r="W98">
            <v>0.12</v>
          </cell>
          <cell r="X98">
            <v>0.1</v>
          </cell>
          <cell r="Y98">
            <v>0.08</v>
          </cell>
        </row>
        <row r="101">
          <cell r="I101">
            <v>1.2</v>
          </cell>
          <cell r="J101">
            <v>2.02</v>
          </cell>
          <cell r="K101">
            <v>2.96</v>
          </cell>
          <cell r="L101">
            <v>21.99</v>
          </cell>
          <cell r="M101">
            <v>0</v>
          </cell>
          <cell r="N101">
            <v>0.02</v>
          </cell>
          <cell r="O101">
            <v>-8.13</v>
          </cell>
          <cell r="W101">
            <v>0.32</v>
          </cell>
          <cell r="X101">
            <v>0.59</v>
          </cell>
          <cell r="Y101">
            <v>0.55</v>
          </cell>
        </row>
        <row r="102">
          <cell r="J102">
            <v>0.3</v>
          </cell>
        </row>
        <row r="103">
          <cell r="I103">
            <v>2.12</v>
          </cell>
          <cell r="N103">
            <v>0</v>
          </cell>
          <cell r="U103">
            <v>1.7</v>
          </cell>
          <cell r="V103">
            <v>1.51</v>
          </cell>
          <cell r="W103">
            <v>0</v>
          </cell>
        </row>
        <row r="104">
          <cell r="N104">
            <v>3.61</v>
          </cell>
          <cell r="U104">
            <v>0.98</v>
          </cell>
          <cell r="V104">
            <v>17.97</v>
          </cell>
          <cell r="W104">
            <v>5.08</v>
          </cell>
          <cell r="Y104">
            <v>0.03</v>
          </cell>
        </row>
        <row r="105">
          <cell r="I105">
            <v>643.49</v>
          </cell>
          <cell r="J105">
            <v>12.9</v>
          </cell>
          <cell r="K105">
            <v>0</v>
          </cell>
          <cell r="L105">
            <v>0</v>
          </cell>
          <cell r="M105">
            <v>0</v>
          </cell>
          <cell r="N105">
            <v>5.63</v>
          </cell>
          <cell r="Q105">
            <v>1.1</v>
          </cell>
          <cell r="R105">
            <v>0.34</v>
          </cell>
          <cell r="V105">
            <v>0.98</v>
          </cell>
          <cell r="W105">
            <v>1.65</v>
          </cell>
          <cell r="X105">
            <v>1.46</v>
          </cell>
          <cell r="Y105">
            <v>2.07</v>
          </cell>
        </row>
        <row r="106">
          <cell r="I106">
            <v>0.97</v>
          </cell>
          <cell r="N106">
            <v>0</v>
          </cell>
          <cell r="W106">
            <v>1.03</v>
          </cell>
          <cell r="X106">
            <v>1.13</v>
          </cell>
        </row>
        <row r="107">
          <cell r="N107">
            <v>3.09</v>
          </cell>
          <cell r="V107">
            <v>218.18</v>
          </cell>
          <cell r="W107">
            <v>194.74</v>
          </cell>
          <cell r="X107">
            <v>179.92</v>
          </cell>
          <cell r="Y107">
            <v>0.53</v>
          </cell>
        </row>
        <row r="108">
          <cell r="G108">
            <v>143.66</v>
          </cell>
          <cell r="J108">
            <v>23.73</v>
          </cell>
          <cell r="K108">
            <v>75.33</v>
          </cell>
          <cell r="L108">
            <v>13.4</v>
          </cell>
          <cell r="M108">
            <v>-6.28</v>
          </cell>
          <cell r="N108">
            <v>148.48</v>
          </cell>
          <cell r="O108">
            <v>0.67</v>
          </cell>
          <cell r="P108">
            <v>0.41</v>
          </cell>
          <cell r="Q108">
            <v>0.28</v>
          </cell>
          <cell r="R108">
            <v>0.23</v>
          </cell>
          <cell r="S108">
            <v>0.21</v>
          </cell>
          <cell r="T108">
            <v>0.19</v>
          </cell>
          <cell r="U108">
            <v>0.17</v>
          </cell>
          <cell r="V108">
            <v>18.19</v>
          </cell>
          <cell r="W108">
            <v>72.15</v>
          </cell>
          <cell r="X108">
            <v>5</v>
          </cell>
          <cell r="Y108">
            <v>21.78</v>
          </cell>
        </row>
        <row r="109">
          <cell r="F109">
            <v>1.85</v>
          </cell>
          <cell r="G109">
            <v>635.74</v>
          </cell>
          <cell r="H109">
            <v>5.02</v>
          </cell>
          <cell r="I109">
            <v>6.85</v>
          </cell>
          <cell r="J109">
            <v>4.9</v>
          </cell>
          <cell r="K109">
            <v>38.31</v>
          </cell>
          <cell r="L109">
            <v>13.39</v>
          </cell>
          <cell r="M109">
            <v>10.77</v>
          </cell>
          <cell r="N109">
            <v>34.21</v>
          </cell>
          <cell r="O109">
            <v>68.54</v>
          </cell>
          <cell r="P109">
            <v>74.93</v>
          </cell>
          <cell r="Q109">
            <v>26.49</v>
          </cell>
          <cell r="R109">
            <v>86.08</v>
          </cell>
          <cell r="S109">
            <v>0.23</v>
          </cell>
          <cell r="T109">
            <v>90.51</v>
          </cell>
          <cell r="U109">
            <v>192.44</v>
          </cell>
          <cell r="V109">
            <v>177.43</v>
          </cell>
          <cell r="W109">
            <v>59.1</v>
          </cell>
          <cell r="X109">
            <v>12.43</v>
          </cell>
        </row>
        <row r="110">
          <cell r="F110">
            <v>11.12</v>
          </cell>
          <cell r="G110">
            <v>339.53</v>
          </cell>
          <cell r="H110">
            <v>4.58</v>
          </cell>
          <cell r="I110">
            <v>270.63</v>
          </cell>
          <cell r="J110">
            <v>16.25</v>
          </cell>
          <cell r="K110">
            <v>36.98</v>
          </cell>
          <cell r="L110">
            <v>11.28</v>
          </cell>
          <cell r="N110">
            <v>2.53</v>
          </cell>
          <cell r="P110">
            <v>10.16</v>
          </cell>
          <cell r="Q110">
            <v>2.01</v>
          </cell>
          <cell r="R110">
            <v>4.34</v>
          </cell>
          <cell r="S110">
            <v>2.55</v>
          </cell>
          <cell r="T110">
            <v>9.63</v>
          </cell>
          <cell r="U110">
            <v>9.33</v>
          </cell>
          <cell r="V110">
            <v>7.23</v>
          </cell>
          <cell r="W110">
            <v>1.95</v>
          </cell>
          <cell r="X110">
            <v>0.58</v>
          </cell>
          <cell r="Y110">
            <v>0.49</v>
          </cell>
        </row>
        <row r="111">
          <cell r="F111">
            <v>1.37</v>
          </cell>
          <cell r="S111">
            <v>0.63</v>
          </cell>
        </row>
        <row r="112">
          <cell r="I112">
            <v>0.8</v>
          </cell>
        </row>
        <row r="114">
          <cell r="G114">
            <v>448.08</v>
          </cell>
          <cell r="H114">
            <v>22.26</v>
          </cell>
          <cell r="I114">
            <v>52.89</v>
          </cell>
          <cell r="J114">
            <v>12.24</v>
          </cell>
          <cell r="K114">
            <v>207.91</v>
          </cell>
          <cell r="L114">
            <v>528.24</v>
          </cell>
          <cell r="M114">
            <v>19.4</v>
          </cell>
          <cell r="N114">
            <v>79.25</v>
          </cell>
          <cell r="O114">
            <v>28.89</v>
          </cell>
          <cell r="P114">
            <v>16.56</v>
          </cell>
          <cell r="Q114">
            <v>798.28</v>
          </cell>
          <cell r="R114">
            <v>5.84</v>
          </cell>
          <cell r="S114">
            <v>308.21</v>
          </cell>
          <cell r="T114">
            <v>680.02</v>
          </cell>
          <cell r="U114">
            <v>152.78</v>
          </cell>
          <cell r="V114">
            <v>13.48</v>
          </cell>
          <cell r="W114">
            <v>7.26</v>
          </cell>
          <cell r="X114">
            <v>4.18</v>
          </cell>
          <cell r="Y114">
            <v>0.71</v>
          </cell>
        </row>
        <row r="115">
          <cell r="S115">
            <v>0</v>
          </cell>
          <cell r="T115">
            <v>0.17</v>
          </cell>
          <cell r="W115">
            <v>0.47</v>
          </cell>
          <cell r="X115">
            <v>0.41</v>
          </cell>
          <cell r="Y115">
            <v>0.36</v>
          </cell>
        </row>
        <row r="116">
          <cell r="N116">
            <v>0</v>
          </cell>
          <cell r="X116">
            <v>33.53</v>
          </cell>
        </row>
        <row r="117">
          <cell r="I117">
            <v>0.58</v>
          </cell>
          <cell r="N117">
            <v>0</v>
          </cell>
          <cell r="V117">
            <v>0</v>
          </cell>
        </row>
        <row r="118">
          <cell r="I118">
            <v>1.27</v>
          </cell>
          <cell r="J118">
            <v>-0.67</v>
          </cell>
          <cell r="R118">
            <v>0</v>
          </cell>
          <cell r="V118">
            <v>0</v>
          </cell>
          <cell r="W118">
            <v>44.87</v>
          </cell>
        </row>
        <row r="119">
          <cell r="I119">
            <v>9.87</v>
          </cell>
          <cell r="S119">
            <v>0.01</v>
          </cell>
        </row>
        <row r="120">
          <cell r="N120">
            <v>0.09</v>
          </cell>
          <cell r="V120">
            <v>0.02</v>
          </cell>
          <cell r="W120">
            <v>0.01</v>
          </cell>
        </row>
        <row r="125">
          <cell r="I125">
            <v>5.55</v>
          </cell>
          <cell r="S125">
            <v>10.62</v>
          </cell>
          <cell r="V125">
            <v>0.18</v>
          </cell>
          <cell r="W125">
            <v>3.48</v>
          </cell>
        </row>
        <row r="126">
          <cell r="F126">
            <v>1.1</v>
          </cell>
          <cell r="G126">
            <v>540.55</v>
          </cell>
          <cell r="H126">
            <v>1.04</v>
          </cell>
          <cell r="I126">
            <v>1.22</v>
          </cell>
          <cell r="J126">
            <v>14.29</v>
          </cell>
          <cell r="K126">
            <v>129.36</v>
          </cell>
          <cell r="L126">
            <v>168.96</v>
          </cell>
          <cell r="M126">
            <v>120.34</v>
          </cell>
          <cell r="N126">
            <v>52.08</v>
          </cell>
          <cell r="O126">
            <v>34.72</v>
          </cell>
          <cell r="P126">
            <v>11.08</v>
          </cell>
          <cell r="Q126">
            <v>187.14</v>
          </cell>
          <cell r="R126">
            <v>139.69</v>
          </cell>
          <cell r="S126">
            <v>35.09</v>
          </cell>
          <cell r="T126">
            <v>2.82</v>
          </cell>
          <cell r="U126">
            <v>3.96</v>
          </cell>
          <cell r="V126">
            <v>230.52</v>
          </cell>
          <cell r="W126">
            <v>4.43</v>
          </cell>
          <cell r="X126">
            <v>0.56</v>
          </cell>
        </row>
        <row r="128">
          <cell r="G128">
            <v>23.22</v>
          </cell>
          <cell r="I128">
            <v>24.27</v>
          </cell>
          <cell r="R128">
            <v>0.9</v>
          </cell>
        </row>
        <row r="129">
          <cell r="I129">
            <v>42.99</v>
          </cell>
          <cell r="J129">
            <v>3.51</v>
          </cell>
          <cell r="K129">
            <v>0</v>
          </cell>
          <cell r="L129">
            <v>0</v>
          </cell>
          <cell r="T129">
            <v>0</v>
          </cell>
          <cell r="W129">
            <v>0.03</v>
          </cell>
          <cell r="X129">
            <v>0.03</v>
          </cell>
          <cell r="Y129">
            <v>0.02</v>
          </cell>
        </row>
        <row r="130">
          <cell r="J130">
            <v>-0.88</v>
          </cell>
          <cell r="K130">
            <v>10.81</v>
          </cell>
          <cell r="Q130">
            <v>4.52</v>
          </cell>
          <cell r="R130">
            <v>11.93</v>
          </cell>
          <cell r="S130">
            <v>6.54</v>
          </cell>
          <cell r="T130">
            <v>0.9</v>
          </cell>
          <cell r="U130">
            <v>-53.67</v>
          </cell>
          <cell r="V130">
            <v>1.52</v>
          </cell>
          <cell r="X130">
            <v>0.68</v>
          </cell>
          <cell r="Y130">
            <v>0.36</v>
          </cell>
        </row>
        <row r="132">
          <cell r="F132">
            <v>7.33</v>
          </cell>
          <cell r="G132">
            <v>165.42</v>
          </cell>
          <cell r="I132">
            <v>52.28</v>
          </cell>
          <cell r="J132">
            <v>11.4</v>
          </cell>
          <cell r="K132">
            <v>11.4</v>
          </cell>
          <cell r="L132">
            <v>10.95</v>
          </cell>
          <cell r="M132">
            <v>248.54</v>
          </cell>
          <cell r="N132">
            <v>43.34</v>
          </cell>
          <cell r="O132">
            <v>8.82</v>
          </cell>
          <cell r="P132">
            <v>34.43</v>
          </cell>
          <cell r="Q132">
            <v>15.87</v>
          </cell>
          <cell r="R132">
            <v>4.66</v>
          </cell>
          <cell r="S132">
            <v>1.91</v>
          </cell>
          <cell r="T132">
            <v>18.02</v>
          </cell>
          <cell r="U132">
            <v>0.63</v>
          </cell>
          <cell r="V132">
            <v>1.31</v>
          </cell>
          <cell r="W132">
            <v>2.11</v>
          </cell>
          <cell r="X132">
            <v>0</v>
          </cell>
          <cell r="Y132">
            <v>0.08</v>
          </cell>
        </row>
        <row r="133">
          <cell r="W133">
            <v>0.18</v>
          </cell>
          <cell r="X133">
            <v>0.14</v>
          </cell>
          <cell r="Y133">
            <v>0.11</v>
          </cell>
        </row>
        <row r="134">
          <cell r="G134">
            <v>45.21</v>
          </cell>
          <cell r="H134">
            <v>27.51</v>
          </cell>
          <cell r="I134">
            <v>11.55</v>
          </cell>
          <cell r="J134">
            <v>14.43</v>
          </cell>
          <cell r="K134">
            <v>8.31</v>
          </cell>
          <cell r="L134">
            <v>14.83</v>
          </cell>
          <cell r="M134">
            <v>51.15</v>
          </cell>
          <cell r="N134">
            <v>30.26</v>
          </cell>
          <cell r="O134">
            <v>77.54</v>
          </cell>
          <cell r="P134">
            <v>2.25</v>
          </cell>
          <cell r="Q134">
            <v>0</v>
          </cell>
          <cell r="R134">
            <v>-23</v>
          </cell>
          <cell r="S134">
            <v>1.3</v>
          </cell>
          <cell r="T134">
            <v>5.41</v>
          </cell>
          <cell r="U134">
            <v>8.43</v>
          </cell>
          <cell r="V134">
            <v>1.54</v>
          </cell>
          <cell r="W134">
            <v>2.63</v>
          </cell>
          <cell r="X134">
            <v>0.91</v>
          </cell>
          <cell r="Y134">
            <v>22.42</v>
          </cell>
        </row>
        <row r="135">
          <cell r="L135">
            <v>4.72</v>
          </cell>
          <cell r="M135">
            <v>4.57</v>
          </cell>
          <cell r="N135">
            <v>1.93</v>
          </cell>
          <cell r="V135">
            <v>19.74</v>
          </cell>
        </row>
        <row r="136">
          <cell r="I136">
            <v>5.55</v>
          </cell>
          <cell r="S136">
            <v>-9.83</v>
          </cell>
          <cell r="U136">
            <v>-11.27</v>
          </cell>
        </row>
        <row r="143">
          <cell r="J143">
            <v>16.47</v>
          </cell>
          <cell r="V143">
            <v>0</v>
          </cell>
          <cell r="W143">
            <v>1.41</v>
          </cell>
          <cell r="Y143">
            <v>2.96</v>
          </cell>
        </row>
        <row r="147">
          <cell r="F147">
            <v>6.78</v>
          </cell>
          <cell r="G147">
            <v>6.37</v>
          </cell>
          <cell r="H147">
            <v>6.12</v>
          </cell>
          <cell r="I147">
            <v>5.85</v>
          </cell>
          <cell r="J147">
            <v>5.52</v>
          </cell>
          <cell r="K147">
            <v>4.99</v>
          </cell>
          <cell r="L147">
            <v>3.42</v>
          </cell>
          <cell r="M147">
            <v>2.49</v>
          </cell>
          <cell r="N147">
            <v>18.27</v>
          </cell>
          <cell r="O147">
            <v>93.53</v>
          </cell>
          <cell r="P147">
            <v>162.46</v>
          </cell>
          <cell r="Q147">
            <v>95.84</v>
          </cell>
          <cell r="R147">
            <v>227.76</v>
          </cell>
          <cell r="S147">
            <v>683.86</v>
          </cell>
          <cell r="T147">
            <v>4.27</v>
          </cell>
          <cell r="U147">
            <v>531.09</v>
          </cell>
          <cell r="V147">
            <v>125.57</v>
          </cell>
          <cell r="W147">
            <v>24.26</v>
          </cell>
          <cell r="X147">
            <v>1.02</v>
          </cell>
          <cell r="Y147">
            <v>1.39</v>
          </cell>
        </row>
        <row r="150">
          <cell r="J150">
            <v>0.46</v>
          </cell>
          <cell r="L150">
            <v>2.93</v>
          </cell>
          <cell r="M150">
            <v>2.07</v>
          </cell>
          <cell r="N150">
            <v>3.86</v>
          </cell>
          <cell r="O150">
            <v>2.6</v>
          </cell>
          <cell r="P150">
            <v>1.82</v>
          </cell>
          <cell r="Q150">
            <v>2.55</v>
          </cell>
          <cell r="R150">
            <v>2.54</v>
          </cell>
          <cell r="S150">
            <v>2.04</v>
          </cell>
          <cell r="T150">
            <v>0.05</v>
          </cell>
          <cell r="U150">
            <v>0.18</v>
          </cell>
          <cell r="V150">
            <v>0.07</v>
          </cell>
          <cell r="W150">
            <v>0.01</v>
          </cell>
          <cell r="X150">
            <v>0</v>
          </cell>
          <cell r="Y150">
            <v>0</v>
          </cell>
        </row>
        <row r="154">
          <cell r="V154">
            <v>17.27</v>
          </cell>
          <cell r="W154">
            <v>0.83</v>
          </cell>
          <cell r="X154">
            <v>0.54</v>
          </cell>
          <cell r="Y154">
            <v>3.34</v>
          </cell>
        </row>
        <row r="155">
          <cell r="K155">
            <v>1.8</v>
          </cell>
          <cell r="R155">
            <v>2.8</v>
          </cell>
          <cell r="S155">
            <v>0</v>
          </cell>
          <cell r="W155">
            <v>0.86</v>
          </cell>
          <cell r="X155">
            <v>0.74</v>
          </cell>
          <cell r="Y155">
            <v>1.25</v>
          </cell>
        </row>
        <row r="157">
          <cell r="W157">
            <v>1.71</v>
          </cell>
        </row>
        <row r="159">
          <cell r="G159">
            <v>2.53</v>
          </cell>
          <cell r="H159">
            <v>1.75</v>
          </cell>
          <cell r="I159">
            <v>1.72</v>
          </cell>
          <cell r="J159">
            <v>182.16</v>
          </cell>
          <cell r="K159">
            <v>111.32</v>
          </cell>
          <cell r="L159">
            <v>1.8</v>
          </cell>
          <cell r="M159">
            <v>65.78</v>
          </cell>
          <cell r="N159">
            <v>1.27</v>
          </cell>
          <cell r="O159">
            <v>2</v>
          </cell>
          <cell r="P159">
            <v>43.67</v>
          </cell>
          <cell r="Q159">
            <v>1.67</v>
          </cell>
          <cell r="R159">
            <v>1.29</v>
          </cell>
          <cell r="S159">
            <v>1.72</v>
          </cell>
          <cell r="T159">
            <v>1.36</v>
          </cell>
          <cell r="U159">
            <v>1.32</v>
          </cell>
          <cell r="V159">
            <v>19.79</v>
          </cell>
          <cell r="W159">
            <v>6.23</v>
          </cell>
          <cell r="X159">
            <v>7.41</v>
          </cell>
          <cell r="Y159">
            <v>8.3</v>
          </cell>
        </row>
        <row r="162">
          <cell r="F162">
            <v>0.12</v>
          </cell>
          <cell r="G162">
            <v>0.13</v>
          </cell>
          <cell r="H162">
            <v>0.11</v>
          </cell>
          <cell r="I162">
            <v>0.1</v>
          </cell>
          <cell r="J162">
            <v>0.1</v>
          </cell>
          <cell r="K162">
            <v>0.1</v>
          </cell>
          <cell r="L162">
            <v>0.08</v>
          </cell>
          <cell r="M162">
            <v>0.07</v>
          </cell>
          <cell r="N162">
            <v>0</v>
          </cell>
          <cell r="R162">
            <v>4.91</v>
          </cell>
          <cell r="W162">
            <v>61.09</v>
          </cell>
          <cell r="X162">
            <v>6.7</v>
          </cell>
          <cell r="Y162">
            <v>1.56</v>
          </cell>
        </row>
        <row r="163">
          <cell r="V163">
            <v>2.12</v>
          </cell>
          <cell r="W163">
            <v>1.15</v>
          </cell>
          <cell r="X163">
            <v>1.53</v>
          </cell>
        </row>
        <row r="165">
          <cell r="F165">
            <v>3.73</v>
          </cell>
          <cell r="G165">
            <v>435.72</v>
          </cell>
          <cell r="H165">
            <v>10.59</v>
          </cell>
          <cell r="I165">
            <v>6.4</v>
          </cell>
          <cell r="J165">
            <v>27.23</v>
          </cell>
          <cell r="K165">
            <v>7.16</v>
          </cell>
          <cell r="L165">
            <v>10.54</v>
          </cell>
          <cell r="M165">
            <v>154.35</v>
          </cell>
          <cell r="N165">
            <v>208.81</v>
          </cell>
          <cell r="O165">
            <v>167.19</v>
          </cell>
          <cell r="P165">
            <v>168.25</v>
          </cell>
          <cell r="Q165">
            <v>166.84</v>
          </cell>
          <cell r="R165">
            <v>194.16</v>
          </cell>
          <cell r="S165">
            <v>95.94</v>
          </cell>
          <cell r="T165">
            <v>28.56</v>
          </cell>
          <cell r="U165">
            <v>4.95</v>
          </cell>
          <cell r="V165">
            <v>22.95</v>
          </cell>
          <cell r="W165">
            <v>12.15</v>
          </cell>
          <cell r="X165">
            <v>6.17</v>
          </cell>
          <cell r="Y165">
            <v>1.14</v>
          </cell>
        </row>
        <row r="167">
          <cell r="V167">
            <v>5.32</v>
          </cell>
          <cell r="W167">
            <v>62.21</v>
          </cell>
          <cell r="X167">
            <v>1.41</v>
          </cell>
        </row>
        <row r="168">
          <cell r="F168">
            <v>9.26</v>
          </cell>
          <cell r="G168">
            <v>13.82</v>
          </cell>
          <cell r="H168">
            <v>10.13</v>
          </cell>
          <cell r="I168">
            <v>5.96</v>
          </cell>
          <cell r="J168">
            <v>45.95</v>
          </cell>
          <cell r="K168">
            <v>69.49</v>
          </cell>
          <cell r="L168">
            <v>70.92</v>
          </cell>
          <cell r="M168">
            <v>5.25</v>
          </cell>
          <cell r="N168">
            <v>1.76</v>
          </cell>
          <cell r="O168">
            <v>2.24</v>
          </cell>
          <cell r="P168">
            <v>0.85</v>
          </cell>
          <cell r="Q168">
            <v>13.37</v>
          </cell>
          <cell r="R168">
            <v>1.18</v>
          </cell>
          <cell r="S168">
            <v>1.17</v>
          </cell>
        </row>
        <row r="170">
          <cell r="P170">
            <v>3.28</v>
          </cell>
        </row>
        <row r="171">
          <cell r="R171">
            <v>0.53</v>
          </cell>
          <cell r="S171">
            <v>11.73</v>
          </cell>
          <cell r="T171">
            <v>7.01</v>
          </cell>
          <cell r="U171">
            <v>9.63</v>
          </cell>
          <cell r="V171">
            <v>77.08</v>
          </cell>
          <cell r="W171">
            <v>3.27</v>
          </cell>
          <cell r="X171">
            <v>3.07</v>
          </cell>
          <cell r="Y171">
            <v>4.18</v>
          </cell>
        </row>
        <row r="173">
          <cell r="J173">
            <v>2.36</v>
          </cell>
          <cell r="L173">
            <v>2.65</v>
          </cell>
          <cell r="M173">
            <v>47.9</v>
          </cell>
          <cell r="N173">
            <v>53.28</v>
          </cell>
          <cell r="O173">
            <v>1.88</v>
          </cell>
          <cell r="P173">
            <v>15.68</v>
          </cell>
          <cell r="Q173">
            <v>33.62</v>
          </cell>
          <cell r="R173">
            <v>20.36</v>
          </cell>
          <cell r="S173">
            <v>1.26</v>
          </cell>
          <cell r="T173">
            <v>1.12</v>
          </cell>
          <cell r="U173">
            <v>0.98</v>
          </cell>
          <cell r="V173">
            <v>0.85</v>
          </cell>
          <cell r="W173">
            <v>0.73</v>
          </cell>
          <cell r="X173">
            <v>0.61</v>
          </cell>
          <cell r="Y173">
            <v>0.5</v>
          </cell>
        </row>
        <row r="174">
          <cell r="F174">
            <v>0.37</v>
          </cell>
          <cell r="G174">
            <v>0.35</v>
          </cell>
          <cell r="H174">
            <v>0.34</v>
          </cell>
          <cell r="I174">
            <v>0.31</v>
          </cell>
          <cell r="J174">
            <v>0.26</v>
          </cell>
          <cell r="L174">
            <v>1.27</v>
          </cell>
          <cell r="M174">
            <v>7.96</v>
          </cell>
          <cell r="N174">
            <v>21.35</v>
          </cell>
          <cell r="O174">
            <v>17.43</v>
          </cell>
          <cell r="P174">
            <v>17.49</v>
          </cell>
          <cell r="Q174">
            <v>17.45</v>
          </cell>
          <cell r="R174">
            <v>17.46</v>
          </cell>
          <cell r="S174">
            <v>9.62</v>
          </cell>
          <cell r="T174">
            <v>0.21</v>
          </cell>
          <cell r="U174">
            <v>4.65</v>
          </cell>
          <cell r="V174">
            <v>3.79</v>
          </cell>
          <cell r="W174">
            <v>1.67</v>
          </cell>
          <cell r="X174">
            <v>5.34</v>
          </cell>
          <cell r="Y174">
            <v>5.63</v>
          </cell>
        </row>
        <row r="175">
          <cell r="F175">
            <v>11.93</v>
          </cell>
          <cell r="G175">
            <v>19.95</v>
          </cell>
          <cell r="H175">
            <v>18.12</v>
          </cell>
          <cell r="I175">
            <v>13.7</v>
          </cell>
          <cell r="J175">
            <v>6.58</v>
          </cell>
          <cell r="K175">
            <v>5</v>
          </cell>
          <cell r="L175">
            <v>4.45</v>
          </cell>
          <cell r="M175">
            <v>5.3</v>
          </cell>
          <cell r="N175">
            <v>0.51</v>
          </cell>
          <cell r="O175">
            <v>50.71</v>
          </cell>
          <cell r="P175">
            <v>195.42</v>
          </cell>
          <cell r="Q175">
            <v>188.95</v>
          </cell>
          <cell r="R175">
            <v>265.96</v>
          </cell>
          <cell r="S175">
            <v>841.29</v>
          </cell>
          <cell r="T175">
            <v>67.87</v>
          </cell>
          <cell r="V175">
            <v>6.48</v>
          </cell>
          <cell r="W175">
            <v>11.06</v>
          </cell>
          <cell r="X175">
            <v>4.52</v>
          </cell>
          <cell r="Y175">
            <v>7.26</v>
          </cell>
        </row>
        <row r="176">
          <cell r="F176">
            <v>4.77</v>
          </cell>
          <cell r="G176">
            <v>4.25</v>
          </cell>
          <cell r="H176">
            <v>3.17</v>
          </cell>
          <cell r="I176">
            <v>2.83</v>
          </cell>
          <cell r="J176">
            <v>1.97</v>
          </cell>
          <cell r="K176">
            <v>11.15</v>
          </cell>
          <cell r="L176">
            <v>0.93</v>
          </cell>
          <cell r="M176">
            <v>1.15</v>
          </cell>
          <cell r="N176">
            <v>0.43</v>
          </cell>
          <cell r="O176">
            <v>0.38</v>
          </cell>
          <cell r="P176">
            <v>0.31</v>
          </cell>
          <cell r="R176">
            <v>1.61</v>
          </cell>
          <cell r="S176">
            <v>1.22</v>
          </cell>
          <cell r="U176">
            <v>13.2</v>
          </cell>
          <cell r="V176">
            <v>71.5</v>
          </cell>
          <cell r="W176">
            <v>6.16</v>
          </cell>
        </row>
        <row r="177">
          <cell r="V177">
            <v>0</v>
          </cell>
        </row>
        <row r="186">
          <cell r="T186">
            <v>123.98</v>
          </cell>
          <cell r="U186">
            <v>15757.97</v>
          </cell>
          <cell r="V186">
            <v>3948.61</v>
          </cell>
          <cell r="W186">
            <v>5233.39</v>
          </cell>
          <cell r="X186">
            <v>6624.96</v>
          </cell>
        </row>
        <row r="188">
          <cell r="J188">
            <v>305.95</v>
          </cell>
          <cell r="K188">
            <v>113.54</v>
          </cell>
          <cell r="L188">
            <v>68.66</v>
          </cell>
          <cell r="M188">
            <v>41.56</v>
          </cell>
          <cell r="N188">
            <v>30.24</v>
          </cell>
          <cell r="O188">
            <v>8.15</v>
          </cell>
          <cell r="P188">
            <v>48.37</v>
          </cell>
          <cell r="Q188">
            <v>13.02</v>
          </cell>
          <cell r="R188">
            <v>29.61</v>
          </cell>
          <cell r="S188">
            <v>37.03</v>
          </cell>
          <cell r="T188">
            <v>18.61</v>
          </cell>
          <cell r="U188">
            <v>9.56</v>
          </cell>
          <cell r="V188">
            <v>13.3</v>
          </cell>
          <cell r="W188">
            <v>10.9</v>
          </cell>
          <cell r="X188">
            <v>12.21</v>
          </cell>
          <cell r="Y188">
            <v>0.68</v>
          </cell>
        </row>
        <row r="190">
          <cell r="W190">
            <v>15.65</v>
          </cell>
        </row>
        <row r="192">
          <cell r="L192">
            <v>0.9</v>
          </cell>
          <cell r="M192">
            <v>0</v>
          </cell>
        </row>
        <row r="195">
          <cell r="Q195">
            <v>169.32</v>
          </cell>
          <cell r="S195">
            <v>2.28</v>
          </cell>
          <cell r="X195">
            <v>5.41</v>
          </cell>
        </row>
        <row r="197">
          <cell r="G197">
            <v>0.4</v>
          </cell>
          <cell r="H197">
            <v>0.38</v>
          </cell>
          <cell r="I197">
            <v>0.28</v>
          </cell>
          <cell r="J197">
            <v>12.2</v>
          </cell>
          <cell r="K197">
            <v>5.8</v>
          </cell>
          <cell r="L197">
            <v>21.66</v>
          </cell>
          <cell r="M197">
            <v>60.45</v>
          </cell>
          <cell r="N197">
            <v>34.94</v>
          </cell>
          <cell r="O197">
            <v>16.61</v>
          </cell>
          <cell r="P197">
            <v>12.26</v>
          </cell>
          <cell r="Q197">
            <v>11.56</v>
          </cell>
          <cell r="R197">
            <v>17.93</v>
          </cell>
          <cell r="S197">
            <v>10.07</v>
          </cell>
          <cell r="T197">
            <v>2.23</v>
          </cell>
          <cell r="U197">
            <v>82.6</v>
          </cell>
          <cell r="V197">
            <v>1</v>
          </cell>
          <cell r="W197">
            <v>0.77</v>
          </cell>
          <cell r="X197">
            <v>0.45</v>
          </cell>
          <cell r="Y197">
            <v>0.17</v>
          </cell>
        </row>
        <row r="201">
          <cell r="V201">
            <v>29.61</v>
          </cell>
        </row>
        <row r="213">
          <cell r="F213">
            <v>0.03</v>
          </cell>
          <cell r="G213">
            <v>0.03</v>
          </cell>
          <cell r="H213">
            <v>0.03</v>
          </cell>
          <cell r="I213">
            <v>0.03</v>
          </cell>
          <cell r="J213">
            <v>0.03</v>
          </cell>
          <cell r="K213">
            <v>0.03</v>
          </cell>
          <cell r="X213">
            <v>0.2</v>
          </cell>
          <cell r="Y213">
            <v>0.21</v>
          </cell>
        </row>
        <row r="214">
          <cell r="R214">
            <v>1</v>
          </cell>
          <cell r="X214">
            <v>4.31</v>
          </cell>
        </row>
        <row r="218">
          <cell r="J218">
            <v>0.99</v>
          </cell>
          <cell r="L218">
            <v>0.95</v>
          </cell>
          <cell r="M218">
            <v>-0.87</v>
          </cell>
          <cell r="N218">
            <v>0.1</v>
          </cell>
          <cell r="O218">
            <v>0.08</v>
          </cell>
          <cell r="P218">
            <v>0.03</v>
          </cell>
          <cell r="Q218">
            <v>0.02</v>
          </cell>
          <cell r="R218">
            <v>0</v>
          </cell>
          <cell r="S218">
            <v>0</v>
          </cell>
          <cell r="X218">
            <v>0.06</v>
          </cell>
          <cell r="Y218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1&amp;Coords=[TIME].[2005]&amp;ShowOnWeb=true&amp;Lang=en" TargetMode="External" /><Relationship Id="rId2" Type="http://schemas.openxmlformats.org/officeDocument/2006/relationships/hyperlink" Target="http://stats.oecd.org/OECDStat_Metadata/ShowMetadata.ashx?Dataset=TABLE1&amp;Coords=[DAC_DONOR].[918]&amp;ShowOnWeb=true&amp;Lang=e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[TIME].[2005]&amp;ShowOnWeb=true&amp;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pane xSplit="2" ySplit="3" topLeftCell="C4" activePane="bottomRight" state="frozen"/>
      <selection pane="topLeft" activeCell="U36" sqref="U36"/>
      <selection pane="topRight" activeCell="C1" sqref="C1"/>
      <selection pane="bottomLeft" activeCell="A9" sqref="A9"/>
      <selection pane="bottomRight" activeCell="A41" sqref="A41"/>
    </sheetView>
  </sheetViews>
  <sheetFormatPr defaultColWidth="9.140625" defaultRowHeight="12.75"/>
  <cols>
    <col min="1" max="1" width="27.421875" style="0" customWidth="1"/>
    <col min="2" max="2" width="2.421875" style="0" customWidth="1"/>
    <col min="3" max="14" width="9.28125" style="0" bestFit="1" customWidth="1"/>
    <col min="15" max="22" width="9.8515625" style="0" bestFit="1" customWidth="1"/>
  </cols>
  <sheetData>
    <row r="1" spans="1:2" ht="12.75" hidden="1">
      <c r="A1" s="1" t="e">
        <f>DotStatQuery(B1)</f>
        <v>#NAME?</v>
      </c>
      <c r="B1" s="1" t="s">
        <v>0</v>
      </c>
    </row>
    <row r="2" spans="1:22" ht="12.75">
      <c r="A2" s="2"/>
      <c r="B2" s="3"/>
      <c r="C2" s="4" t="s">
        <v>239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2.75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10" t="s">
        <v>17</v>
      </c>
      <c r="S3" s="9" t="s">
        <v>18</v>
      </c>
      <c r="T3" s="9" t="s">
        <v>19</v>
      </c>
      <c r="U3" s="9" t="s">
        <v>20</v>
      </c>
      <c r="V3" s="9" t="s">
        <v>21</v>
      </c>
    </row>
    <row r="4" spans="1:22" ht="13.5">
      <c r="A4" s="12" t="s">
        <v>23</v>
      </c>
      <c r="B4" s="11" t="s">
        <v>22</v>
      </c>
      <c r="C4" s="13">
        <f>('[1]bilat ODA constant'!C15-'[1]net debt relief constant'!C15)+'[1]multilat oda constant'!C15</f>
        <v>1638.75</v>
      </c>
      <c r="D4" s="13">
        <f>('[1]bilat ODA constant'!D15-'[1]net debt relief constant'!D15)+'[1]multilat oda constant'!D15</f>
        <v>1762.24</v>
      </c>
      <c r="E4" s="13">
        <f>('[1]bilat ODA constant'!E15-'[1]net debt relief constant'!E15)+'[1]multilat oda constant'!E15</f>
        <v>1782.52</v>
      </c>
      <c r="F4" s="13">
        <f>('[1]bilat ODA constant'!F15-'[1]net debt relief constant'!F15)+'[1]multilat oda constant'!F15</f>
        <v>1787.11</v>
      </c>
      <c r="G4" s="13">
        <f>('[1]bilat ODA constant'!G15-'[1]net debt relief constant'!G15)+'[1]multilat oda constant'!G15</f>
        <v>1874.93</v>
      </c>
      <c r="H4" s="13">
        <f>('[1]bilat ODA constant'!H15-'[1]net debt relief constant'!H15)+'[1]multilat oda constant'!H15</f>
        <v>1988.11</v>
      </c>
      <c r="I4" s="13">
        <f>('[1]bilat ODA constant'!I15-'[1]net debt relief constant'!I15)+'[1]multilat oda constant'!I15</f>
        <v>1652.6200000000001</v>
      </c>
      <c r="J4" s="13">
        <f>('[1]bilat ODA constant'!J15-'[1]net debt relief constant'!J15)+'[1]multilat oda constant'!J15</f>
        <v>1707.52</v>
      </c>
      <c r="K4" s="13">
        <f>('[1]bilat ODA constant'!K15-'[1]net debt relief constant'!K15)+'[1]multilat oda constant'!K15</f>
        <v>1798.2600000000002</v>
      </c>
      <c r="L4" s="13">
        <f>('[1]bilat ODA constant'!L15-'[1]net debt relief constant'!L15)+'[1]multilat oda constant'!L15</f>
        <v>1797.62</v>
      </c>
      <c r="M4" s="13">
        <f>('[1]bilat ODA constant'!M15-'[1]net debt relief constant'!M15)+'[1]multilat oda constant'!M15</f>
        <v>1922.6499999999999</v>
      </c>
      <c r="N4" s="13">
        <f>('[1]bilat ODA constant'!N15-'[1]net debt relief constant'!N15)+'[1]multilat oda constant'!N15</f>
        <v>1835.1399999999999</v>
      </c>
      <c r="O4" s="13">
        <f>('[1]bilat ODA constant'!O15-'[1]net debt relief constant'!O15)+'[1]multilat oda constant'!O15</f>
        <v>1929.54</v>
      </c>
      <c r="P4" s="13">
        <f>('[1]bilat ODA constant'!P15-'[1]net debt relief constant'!P15)+'[1]multilat oda constant'!P15</f>
        <v>1936.27</v>
      </c>
      <c r="Q4" s="13">
        <f>('[1]bilat ODA constant'!Q15-'[1]net debt relief constant'!Q15)+'[1]multilat oda constant'!Q15</f>
        <v>1960.68</v>
      </c>
      <c r="R4" s="13">
        <f>('[1]bilat ODA constant'!R15-'[1]net debt relief constant'!R15)+'[1]multilat oda constant'!R15</f>
        <v>2082.77</v>
      </c>
      <c r="S4" s="13">
        <f>('[1]bilat ODA constant'!S15-'[1]net debt relief constant'!S15)+'[1]multilat oda constant'!S15</f>
        <v>2236.38</v>
      </c>
      <c r="T4" s="13">
        <f>('[1]bilat ODA constant'!T15-'[1]net debt relief constant'!T15)+'[1]multilat oda constant'!T15</f>
        <v>2492.42</v>
      </c>
      <c r="U4" s="13">
        <f>('[1]bilat ODA constant'!U15-'[1]net debt relief constant'!U15)+'[1]multilat oda constant'!U15</f>
        <v>2697.98</v>
      </c>
      <c r="V4" s="13">
        <f>('[1]bilat ODA constant'!V15-'[1]net debt relief constant'!V15)+'[1]multilat oda constant'!V15</f>
        <v>2909.23</v>
      </c>
    </row>
    <row r="5" spans="1:22" ht="13.5">
      <c r="A5" s="12" t="s">
        <v>24</v>
      </c>
      <c r="B5" s="11" t="s">
        <v>22</v>
      </c>
      <c r="C5" s="13">
        <f>('[1]bilat ODA constant'!C16-'[1]net debt relief constant'!C16)+'[1]multilat oda constant'!C16</f>
        <v>274.53999999999996</v>
      </c>
      <c r="D5" s="13">
        <f>('[1]bilat ODA constant'!D16-'[1]net debt relief constant'!D16)+'[1]multilat oda constant'!D16</f>
        <v>474.24</v>
      </c>
      <c r="E5" s="13">
        <f>('[1]bilat ODA constant'!E16-'[1]net debt relief constant'!E16)+'[1]multilat oda constant'!E16</f>
        <v>297.68</v>
      </c>
      <c r="F5" s="13">
        <f>('[1]bilat ODA constant'!F16-'[1]net debt relief constant'!F16)+'[1]multilat oda constant'!F16</f>
        <v>308.65999999999997</v>
      </c>
      <c r="G5" s="13">
        <f>('[1]bilat ODA constant'!G16-'[1]net debt relief constant'!G16)+'[1]multilat oda constant'!G16</f>
        <v>461.86</v>
      </c>
      <c r="H5" s="13">
        <f>('[1]bilat ODA constant'!H16-'[1]net debt relief constant'!H16)+'[1]multilat oda constant'!H16</f>
        <v>718.08</v>
      </c>
      <c r="I5" s="13">
        <f>('[1]bilat ODA constant'!I16-'[1]net debt relief constant'!I16)+'[1]multilat oda constant'!I16</f>
        <v>623.57</v>
      </c>
      <c r="J5" s="13">
        <f>('[1]bilat ODA constant'!J16-'[1]net debt relief constant'!J16)+'[1]multilat oda constant'!J16</f>
        <v>682.3700000000001</v>
      </c>
      <c r="K5" s="13">
        <f>('[1]bilat ODA constant'!K16-'[1]net debt relief constant'!K16)+'[1]multilat oda constant'!K16</f>
        <v>692.91</v>
      </c>
      <c r="L5" s="13">
        <f>('[1]bilat ODA constant'!L16-'[1]net debt relief constant'!L16)+'[1]multilat oda constant'!L16</f>
        <v>769.3100000000001</v>
      </c>
      <c r="M5" s="13">
        <f>('[1]bilat ODA constant'!M16-'[1]net debt relief constant'!M16)+'[1]multilat oda constant'!M16</f>
        <v>687.53</v>
      </c>
      <c r="N5" s="13">
        <f>('[1]bilat ODA constant'!N16-'[1]net debt relief constant'!N16)+'[1]multilat oda constant'!N16</f>
        <v>705.64</v>
      </c>
      <c r="O5" s="13">
        <f>('[1]bilat ODA constant'!O16-'[1]net debt relief constant'!O16)+'[1]multilat oda constant'!O16</f>
        <v>601.8800000000001</v>
      </c>
      <c r="P5" s="13">
        <f>('[1]bilat ODA constant'!P16-'[1]net debt relief constant'!P16)+'[1]multilat oda constant'!P16</f>
        <v>653.31</v>
      </c>
      <c r="Q5" s="13">
        <f>('[1]bilat ODA constant'!Q16-'[1]net debt relief constant'!Q16)+'[1]multilat oda constant'!Q16</f>
        <v>734.51</v>
      </c>
      <c r="R5" s="13">
        <f>('[1]bilat ODA constant'!R16-'[1]net debt relief constant'!R16)+'[1]multilat oda constant'!R16</f>
        <v>825.1300000000001</v>
      </c>
      <c r="S5" s="13">
        <f>('[1]bilat ODA constant'!S16-'[1]net debt relief constant'!S16)+'[1]multilat oda constant'!S16</f>
        <v>889.8500000000001</v>
      </c>
      <c r="T5" s="13">
        <f>('[1]bilat ODA constant'!T16-'[1]net debt relief constant'!T16)+'[1]multilat oda constant'!T16</f>
        <v>951.66</v>
      </c>
      <c r="U5" s="13">
        <f>('[1]bilat ODA constant'!U16-'[1]net debt relief constant'!U16)+'[1]multilat oda constant'!U16</f>
        <v>980.1600000000001</v>
      </c>
      <c r="V5" s="13">
        <f>('[1]bilat ODA constant'!V16-'[1]net debt relief constant'!V16)+'[1]multilat oda constant'!V16</f>
        <v>1113.9499999999998</v>
      </c>
    </row>
    <row r="6" spans="1:22" ht="13.5">
      <c r="A6" s="12" t="s">
        <v>25</v>
      </c>
      <c r="B6" s="11" t="s">
        <v>22</v>
      </c>
      <c r="C6" s="13">
        <f>('[1]bilat ODA constant'!C17-'[1]net debt relief constant'!C17)+'[1]multilat oda constant'!C17</f>
        <v>1515.01</v>
      </c>
      <c r="D6" s="13">
        <f>('[1]bilat ODA constant'!D17-'[1]net debt relief constant'!D17)+'[1]multilat oda constant'!D17</f>
        <v>1404.05</v>
      </c>
      <c r="E6" s="13">
        <f>('[1]bilat ODA constant'!E17-'[1]net debt relief constant'!E17)+'[1]multilat oda constant'!E17</f>
        <v>1336.98</v>
      </c>
      <c r="F6" s="13">
        <f>('[1]bilat ODA constant'!F17-'[1]net debt relief constant'!F17)+'[1]multilat oda constant'!F17</f>
        <v>1289.49</v>
      </c>
      <c r="G6" s="13">
        <f>('[1]bilat ODA constant'!G17-'[1]net debt relief constant'!G17)+'[1]multilat oda constant'!G17</f>
        <v>983.1500000000001</v>
      </c>
      <c r="H6" s="13">
        <f>('[1]bilat ODA constant'!H17-'[1]net debt relief constant'!H17)+'[1]multilat oda constant'!H17</f>
        <v>1284.8600000000001</v>
      </c>
      <c r="I6" s="13">
        <f>('[1]bilat ODA constant'!I17-'[1]net debt relief constant'!I17)+'[1]multilat oda constant'!I17</f>
        <v>1175.72</v>
      </c>
      <c r="J6" s="13">
        <f>('[1]bilat ODA constant'!J17-'[1]net debt relief constant'!J17)+'[1]multilat oda constant'!J17</f>
        <v>1122.06</v>
      </c>
      <c r="K6" s="13">
        <f>('[1]bilat ODA constant'!K17-'[1]net debt relief constant'!K17)+'[1]multilat oda constant'!K17</f>
        <v>1200.46</v>
      </c>
      <c r="L6" s="13">
        <f>('[1]bilat ODA constant'!L17-'[1]net debt relief constant'!L17)+'[1]multilat oda constant'!L17</f>
        <v>1183.88</v>
      </c>
      <c r="M6" s="13">
        <f>('[1]bilat ODA constant'!M17-'[1]net debt relief constant'!M17)+'[1]multilat oda constant'!M17</f>
        <v>1458.0300000000002</v>
      </c>
      <c r="N6" s="13">
        <f>('[1]bilat ODA constant'!N17-'[1]net debt relief constant'!N17)+'[1]multilat oda constant'!N17</f>
        <v>1525.38</v>
      </c>
      <c r="O6" s="13">
        <f>('[1]bilat ODA constant'!O17-'[1]net debt relief constant'!O17)+'[1]multilat oda constant'!O17</f>
        <v>1578.5</v>
      </c>
      <c r="P6" s="13">
        <f>('[1]bilat ODA constant'!P17-'[1]net debt relief constant'!P17)+'[1]multilat oda constant'!P17</f>
        <v>1564.6999999999998</v>
      </c>
      <c r="Q6" s="13">
        <f>('[1]bilat ODA constant'!Q17-'[1]net debt relief constant'!Q17)+'[1]multilat oda constant'!Q17</f>
        <v>1590.57</v>
      </c>
      <c r="R6" s="13">
        <f>('[1]bilat ODA constant'!R17-'[1]net debt relief constant'!R17)+'[1]multilat oda constant'!R17</f>
        <v>1843.1299999999999</v>
      </c>
      <c r="S6" s="13">
        <f>('[1]bilat ODA constant'!S17-'[1]net debt relief constant'!S17)+'[1]multilat oda constant'!S17</f>
        <v>1889.38</v>
      </c>
      <c r="T6" s="13">
        <f>('[1]bilat ODA constant'!T17-'[1]net debt relief constant'!T17)+'[1]multilat oda constant'!T17</f>
        <v>1895.08</v>
      </c>
      <c r="U6" s="13">
        <f>('[1]bilat ODA constant'!U17-'[1]net debt relief constant'!U17)+'[1]multilat oda constant'!U17</f>
        <v>2284.93</v>
      </c>
      <c r="V6" s="13">
        <f>('[1]bilat ODA constant'!V17-'[1]net debt relief constant'!V17)+'[1]multilat oda constant'!V17</f>
        <v>2563.02</v>
      </c>
    </row>
    <row r="7" spans="1:22" ht="13.5">
      <c r="A7" s="12" t="s">
        <v>26</v>
      </c>
      <c r="B7" s="11" t="s">
        <v>22</v>
      </c>
      <c r="C7" s="13">
        <f>('[1]bilat ODA constant'!C18-'[1]net debt relief constant'!C18)+'[1]multilat oda constant'!C18</f>
        <v>3022.26</v>
      </c>
      <c r="D7" s="13">
        <f>('[1]bilat ODA constant'!D18-'[1]net debt relief constant'!D18)+'[1]multilat oda constant'!D18</f>
        <v>3962.2999999999997</v>
      </c>
      <c r="E7" s="13">
        <f>('[1]bilat ODA constant'!E18-'[1]net debt relief constant'!E18)+'[1]multilat oda constant'!E18</f>
        <v>3984.53</v>
      </c>
      <c r="F7" s="13">
        <f>('[1]bilat ODA constant'!F18-'[1]net debt relief constant'!F18)+'[1]multilat oda constant'!F18</f>
        <v>3693.5</v>
      </c>
      <c r="G7" s="13">
        <f>('[1]bilat ODA constant'!G18-'[1]net debt relief constant'!G18)+'[1]multilat oda constant'!G18</f>
        <v>3915.95</v>
      </c>
      <c r="H7" s="13">
        <f>('[1]bilat ODA constant'!H18-'[1]net debt relief constant'!H18)+'[1]multilat oda constant'!H18</f>
        <v>3375.5600000000004</v>
      </c>
      <c r="I7" s="13">
        <f>('[1]bilat ODA constant'!I18-'[1]net debt relief constant'!I18)+'[1]multilat oda constant'!I18</f>
        <v>2809.6800000000003</v>
      </c>
      <c r="J7" s="13">
        <f>('[1]bilat ODA constant'!J18-'[1]net debt relief constant'!J18)+'[1]multilat oda constant'!J18</f>
        <v>3416.1499999999996</v>
      </c>
      <c r="K7" s="13">
        <f>('[1]bilat ODA constant'!K18-'[1]net debt relief constant'!K18)+'[1]multilat oda constant'!K18</f>
        <v>2947.7699999999995</v>
      </c>
      <c r="L7" s="13">
        <f>('[1]bilat ODA constant'!L18-'[1]net debt relief constant'!L18)+'[1]multilat oda constant'!L18</f>
        <v>2966.65</v>
      </c>
      <c r="M7" s="13">
        <f>('[1]bilat ODA constant'!M18-'[1]net debt relief constant'!M18)+'[1]multilat oda constant'!M18</f>
        <v>2975.6099999999997</v>
      </c>
      <c r="N7" s="13">
        <f>('[1]bilat ODA constant'!N18-'[1]net debt relief constant'!N18)+'[1]multilat oda constant'!N18</f>
        <v>2682.03</v>
      </c>
      <c r="O7" s="13">
        <f>('[1]bilat ODA constant'!O18-'[1]net debt relief constant'!O18)+'[1]multilat oda constant'!O18</f>
        <v>3076.23</v>
      </c>
      <c r="P7" s="13">
        <f>('[1]bilat ODA constant'!P18-'[1]net debt relief constant'!P18)+'[1]multilat oda constant'!P18</f>
        <v>2953.7999999999997</v>
      </c>
      <c r="Q7" s="13">
        <f>('[1]bilat ODA constant'!Q18-'[1]net debt relief constant'!Q18)+'[1]multilat oda constant'!Q18</f>
        <v>3471.57</v>
      </c>
      <c r="R7" s="13">
        <f>('[1]bilat ODA constant'!R18-'[1]net debt relief constant'!R18)+'[1]multilat oda constant'!R18</f>
        <v>4091.83</v>
      </c>
      <c r="S7" s="13">
        <f>('[1]bilat ODA constant'!S18-'[1]net debt relief constant'!S18)+'[1]multilat oda constant'!S18</f>
        <v>3871.93</v>
      </c>
      <c r="T7" s="13">
        <f>('[1]bilat ODA constant'!T18-'[1]net debt relief constant'!T18)+'[1]multilat oda constant'!T18</f>
        <v>4221.360000000001</v>
      </c>
      <c r="U7" s="13">
        <f>('[1]bilat ODA constant'!U18-'[1]net debt relief constant'!U18)+'[1]multilat oda constant'!U18</f>
        <v>4651.96</v>
      </c>
      <c r="V7" s="13">
        <f>('[1]bilat ODA constant'!V18-'[1]net debt relief constant'!V18)+'[1]multilat oda constant'!V18</f>
        <v>4275.34</v>
      </c>
    </row>
    <row r="8" spans="1:22" ht="13.5">
      <c r="A8" s="12" t="s">
        <v>27</v>
      </c>
      <c r="B8" s="11" t="s">
        <v>22</v>
      </c>
      <c r="C8" s="13">
        <f>('[1]bilat ODA constant'!C19-'[1]net debt relief constant'!C19)+'[1]multilat oda constant'!C19</f>
        <v>1990.9199999999998</v>
      </c>
      <c r="D8" s="13">
        <f>('[1]bilat ODA constant'!D19-'[1]net debt relief constant'!D19)+'[1]multilat oda constant'!D19</f>
        <v>2078.09</v>
      </c>
      <c r="E8" s="13">
        <f>('[1]bilat ODA constant'!E19-'[1]net debt relief constant'!E19)+'[1]multilat oda constant'!E19</f>
        <v>2216.4700000000003</v>
      </c>
      <c r="F8" s="13">
        <f>('[1]bilat ODA constant'!F19-'[1]net debt relief constant'!F19)+'[1]multilat oda constant'!F19</f>
        <v>2301.8999999999996</v>
      </c>
      <c r="G8" s="13">
        <f>('[1]bilat ODA constant'!G19-'[1]net debt relief constant'!G19)+'[1]multilat oda constant'!G19</f>
        <v>2315.34</v>
      </c>
      <c r="H8" s="13">
        <f>('[1]bilat ODA constant'!H19-'[1]net debt relief constant'!H19)+'[1]multilat oda constant'!H19</f>
        <v>2352.87</v>
      </c>
      <c r="I8" s="13">
        <f>('[1]bilat ODA constant'!I19-'[1]net debt relief constant'!I19)+'[1]multilat oda constant'!I19</f>
        <v>2584.1</v>
      </c>
      <c r="J8" s="13">
        <f>('[1]bilat ODA constant'!J19-'[1]net debt relief constant'!J19)+'[1]multilat oda constant'!J19</f>
        <v>2688.26</v>
      </c>
      <c r="K8" s="13">
        <f>('[1]bilat ODA constant'!K19-'[1]net debt relief constant'!K19)+'[1]multilat oda constant'!K19</f>
        <v>2796.4399999999996</v>
      </c>
      <c r="L8" s="13">
        <f>('[1]bilat ODA constant'!L19-'[1]net debt relief constant'!L19)+'[1]multilat oda constant'!L19</f>
        <v>2908.0600000000004</v>
      </c>
      <c r="M8" s="13">
        <f>('[1]bilat ODA constant'!M19-'[1]net debt relief constant'!M19)+'[1]multilat oda constant'!M19</f>
        <v>3147.42</v>
      </c>
      <c r="N8" s="13">
        <f>('[1]bilat ODA constant'!N19-'[1]net debt relief constant'!N19)+'[1]multilat oda constant'!N19</f>
        <v>3076.5699999999997</v>
      </c>
      <c r="O8" s="13">
        <f>('[1]bilat ODA constant'!O19-'[1]net debt relief constant'!O19)+'[1]multilat oda constant'!O19</f>
        <v>2814.2799999999997</v>
      </c>
      <c r="P8" s="13">
        <f>('[1]bilat ODA constant'!P19-'[1]net debt relief constant'!P19)+'[1]multilat oda constant'!P19</f>
        <v>2526.52</v>
      </c>
      <c r="Q8" s="13">
        <f>('[1]bilat ODA constant'!Q19-'[1]net debt relief constant'!Q19)+'[1]multilat oda constant'!Q19</f>
        <v>2599.2</v>
      </c>
      <c r="R8" s="13">
        <f>('[1]bilat ODA constant'!R19-'[1]net debt relief constant'!R19)+'[1]multilat oda constant'!R19</f>
        <v>2607.4</v>
      </c>
      <c r="S8" s="13">
        <f>('[1]bilat ODA constant'!S19-'[1]net debt relief constant'!S19)+'[1]multilat oda constant'!S19</f>
        <v>2587.5299999999997</v>
      </c>
      <c r="T8" s="13">
        <f>('[1]bilat ODA constant'!T19-'[1]net debt relief constant'!T19)+'[1]multilat oda constant'!T19</f>
        <v>2670.31</v>
      </c>
      <c r="U8" s="13">
        <f>('[1]bilat ODA constant'!U19-'[1]net debt relief constant'!U19)+'[1]multilat oda constant'!U19</f>
        <v>2707.21</v>
      </c>
      <c r="V8" s="13">
        <f>('[1]bilat ODA constant'!V19-'[1]net debt relief constant'!V19)+'[1]multilat oda constant'!V19</f>
        <v>2918.1800000000003</v>
      </c>
    </row>
    <row r="9" spans="1:22" ht="13.5">
      <c r="A9" s="12" t="s">
        <v>28</v>
      </c>
      <c r="B9" s="11" t="s">
        <v>22</v>
      </c>
      <c r="C9" s="13">
        <f>('[1]bilat ODA constant'!C20-'[1]net debt relief constant'!C20)+'[1]multilat oda constant'!C20</f>
        <v>1055.96</v>
      </c>
      <c r="D9" s="13">
        <f>('[1]bilat ODA constant'!D20-'[1]net debt relief constant'!D20)+'[1]multilat oda constant'!D20</f>
        <v>1210.92</v>
      </c>
      <c r="E9" s="13">
        <f>('[1]bilat ODA constant'!E20-'[1]net debt relief constant'!E20)+'[1]multilat oda constant'!E20</f>
        <v>851.8</v>
      </c>
      <c r="F9" s="13">
        <f>('[1]bilat ODA constant'!F20-'[1]net debt relief constant'!F20)+'[1]multilat oda constant'!F20</f>
        <v>606.8399999999999</v>
      </c>
      <c r="G9" s="13">
        <f>('[1]bilat ODA constant'!G20-'[1]net debt relief constant'!G20)+'[1]multilat oda constant'!G20</f>
        <v>470.92999999999995</v>
      </c>
      <c r="H9" s="13">
        <f>('[1]bilat ODA constant'!H20-'[1]net debt relief constant'!H20)+'[1]multilat oda constant'!H20</f>
        <v>502.68000000000006</v>
      </c>
      <c r="I9" s="13">
        <f>('[1]bilat ODA constant'!I20-'[1]net debt relief constant'!I20)+'[1]multilat oda constant'!I20</f>
        <v>556.54</v>
      </c>
      <c r="J9" s="13">
        <f>('[1]bilat ODA constant'!J20-'[1]net debt relief constant'!J20)+'[1]multilat oda constant'!J20</f>
        <v>571.15</v>
      </c>
      <c r="K9" s="13">
        <f>('[1]bilat ODA constant'!K20-'[1]net debt relief constant'!K20)+'[1]multilat oda constant'!K20</f>
        <v>594.63</v>
      </c>
      <c r="L9" s="13">
        <f>('[1]bilat ODA constant'!L20-'[1]net debt relief constant'!L20)+'[1]multilat oda constant'!L20</f>
        <v>645.8000000000001</v>
      </c>
      <c r="M9" s="13">
        <f>('[1]bilat ODA constant'!M20-'[1]net debt relief constant'!M20)+'[1]multilat oda constant'!M20</f>
        <v>649.19</v>
      </c>
      <c r="N9" s="13">
        <f>('[1]bilat ODA constant'!N20-'[1]net debt relief constant'!N20)+'[1]multilat oda constant'!N20</f>
        <v>679.76</v>
      </c>
      <c r="O9" s="13">
        <f>('[1]bilat ODA constant'!O20-'[1]net debt relief constant'!O20)+'[1]multilat oda constant'!O20</f>
        <v>759.91</v>
      </c>
      <c r="P9" s="13">
        <f>('[1]bilat ODA constant'!P20-'[1]net debt relief constant'!P20)+'[1]multilat oda constant'!P20</f>
        <v>769.0799999999999</v>
      </c>
      <c r="Q9" s="13">
        <f>('[1]bilat ODA constant'!Q20-'[1]net debt relief constant'!Q20)+'[1]multilat oda constant'!Q20</f>
        <v>814.49</v>
      </c>
      <c r="R9" s="13">
        <f>('[1]bilat ODA constant'!R20-'[1]net debt relief constant'!R20)+'[1]multilat oda constant'!R20</f>
        <v>931.68</v>
      </c>
      <c r="S9" s="13">
        <f>('[1]bilat ODA constant'!S20-'[1]net debt relief constant'!S20)+'[1]multilat oda constant'!S20</f>
        <v>1008.06</v>
      </c>
      <c r="T9" s="13">
        <f>('[1]bilat ODA constant'!T20-'[1]net debt relief constant'!T20)+'[1]multilat oda constant'!T20</f>
        <v>1054.66</v>
      </c>
      <c r="U9" s="13">
        <f>('[1]bilat ODA constant'!U20-'[1]net debt relief constant'!U20)+'[1]multilat oda constant'!U20</f>
        <v>1163.59</v>
      </c>
      <c r="V9" s="13">
        <f>('[1]bilat ODA constant'!V20-'[1]net debt relief constant'!V20)+'[1]multilat oda constant'!V20</f>
        <v>1322.8600000000001</v>
      </c>
    </row>
    <row r="10" spans="1:22" ht="13.5">
      <c r="A10" s="12" t="s">
        <v>29</v>
      </c>
      <c r="B10" s="11" t="s">
        <v>22</v>
      </c>
      <c r="C10" s="13">
        <f>('[1]bilat ODA constant'!C21-'[1]net debt relief constant'!C21)+'[1]multilat oda constant'!C21</f>
        <v>11481.78</v>
      </c>
      <c r="D10" s="13">
        <f>('[1]bilat ODA constant'!D21-'[1]net debt relief constant'!D21)+'[1]multilat oda constant'!D21</f>
        <v>11919.01</v>
      </c>
      <c r="E10" s="13">
        <f>('[1]bilat ODA constant'!E21-'[1]net debt relief constant'!E21)+'[1]multilat oda constant'!E21</f>
        <v>12263.31</v>
      </c>
      <c r="F10" s="13">
        <f>('[1]bilat ODA constant'!F21-'[1]net debt relief constant'!F21)+'[1]multilat oda constant'!F21</f>
        <v>12340.1</v>
      </c>
      <c r="G10" s="13">
        <f>('[1]bilat ODA constant'!G21-'[1]net debt relief constant'!G21)+'[1]multilat oda constant'!G21</f>
        <v>12191.630000000001</v>
      </c>
      <c r="H10" s="13">
        <f>('[1]bilat ODA constant'!H21-'[1]net debt relief constant'!H21)+'[1]multilat oda constant'!H21</f>
        <v>11541.810000000001</v>
      </c>
      <c r="I10" s="13">
        <f>('[1]bilat ODA constant'!I21-'[1]net debt relief constant'!I21)+'[1]multilat oda constant'!I21</f>
        <v>9603.939999999999</v>
      </c>
      <c r="J10" s="13">
        <f>('[1]bilat ODA constant'!J21-'[1]net debt relief constant'!J21)+'[1]multilat oda constant'!J21</f>
        <v>10479.97</v>
      </c>
      <c r="K10" s="13">
        <f>('[1]bilat ODA constant'!K21-'[1]net debt relief constant'!K21)+'[1]multilat oda constant'!K21</f>
        <v>7778.4400000000005</v>
      </c>
      <c r="L10" s="13">
        <f>('[1]bilat ODA constant'!L21-'[1]net debt relief constant'!L21)+'[1]multilat oda constant'!L21</f>
        <v>7795.12</v>
      </c>
      <c r="M10" s="13">
        <f>('[1]bilat ODA constant'!M21-'[1]net debt relief constant'!M21)+'[1]multilat oda constant'!M21</f>
        <v>6701.42</v>
      </c>
      <c r="N10" s="13">
        <f>('[1]bilat ODA constant'!N21-'[1]net debt relief constant'!N21)+'[1]multilat oda constant'!N21</f>
        <v>6999.799999999999</v>
      </c>
      <c r="O10" s="13">
        <f>('[1]bilat ODA constant'!O21-'[1]net debt relief constant'!O21)+'[1]multilat oda constant'!O21</f>
        <v>7179.16</v>
      </c>
      <c r="P10" s="13">
        <f>('[1]bilat ODA constant'!P21-'[1]net debt relief constant'!P21)+'[1]multilat oda constant'!P21</f>
        <v>6172.01</v>
      </c>
      <c r="Q10" s="13">
        <f>('[1]bilat ODA constant'!Q21-'[1]net debt relief constant'!Q21)+'[1]multilat oda constant'!Q21</f>
        <v>8489.130000000001</v>
      </c>
      <c r="R10" s="13">
        <f>('[1]bilat ODA constant'!R21-'[1]net debt relief constant'!R21)+'[1]multilat oda constant'!R21</f>
        <v>8176.539999999999</v>
      </c>
      <c r="S10" s="13">
        <f>('[1]bilat ODA constant'!S21-'[1]net debt relief constant'!S21)+'[1]multilat oda constant'!S21</f>
        <v>8391.3</v>
      </c>
      <c r="T10" s="13">
        <f>('[1]bilat ODA constant'!T21-'[1]net debt relief constant'!T21)+'[1]multilat oda constant'!T21</f>
        <v>9010.18</v>
      </c>
      <c r="U10" s="13">
        <f>('[1]bilat ODA constant'!U21-'[1]net debt relief constant'!U21)+'[1]multilat oda constant'!U21</f>
        <v>9886.21</v>
      </c>
      <c r="V10" s="13">
        <f>('[1]bilat ODA constant'!V21-'[1]net debt relief constant'!V21)+'[1]multilat oda constant'!V21</f>
        <v>9948.02</v>
      </c>
    </row>
    <row r="11" spans="1:22" ht="13.5">
      <c r="A11" s="12" t="s">
        <v>30</v>
      </c>
      <c r="B11" s="11" t="s">
        <v>22</v>
      </c>
      <c r="C11" s="13">
        <f>('[1]bilat ODA constant'!C22-'[1]net debt relief constant'!C22)+'[1]multilat oda constant'!C22</f>
        <v>7822.499999999999</v>
      </c>
      <c r="D11" s="13">
        <f>('[1]bilat ODA constant'!D22-'[1]net debt relief constant'!D22)+'[1]multilat oda constant'!D22</f>
        <v>10037.2</v>
      </c>
      <c r="E11" s="13">
        <f>('[1]bilat ODA constant'!E22-'[1]net debt relief constant'!E22)+'[1]multilat oda constant'!E22</f>
        <v>10384.94</v>
      </c>
      <c r="F11" s="13">
        <f>('[1]bilat ODA constant'!F22-'[1]net debt relief constant'!F22)+'[1]multilat oda constant'!F22</f>
        <v>9739.77</v>
      </c>
      <c r="G11" s="13">
        <f>('[1]bilat ODA constant'!G22-'[1]net debt relief constant'!G22)+'[1]multilat oda constant'!G22</f>
        <v>8966.630000000001</v>
      </c>
      <c r="H11" s="13">
        <f>('[1]bilat ODA constant'!H22-'[1]net debt relief constant'!H22)+'[1]multilat oda constant'!H22</f>
        <v>8387.2</v>
      </c>
      <c r="I11" s="13">
        <f>('[1]bilat ODA constant'!I22-'[1]net debt relief constant'!I22)+'[1]multilat oda constant'!I22</f>
        <v>8370.32</v>
      </c>
      <c r="J11" s="13">
        <f>('[1]bilat ODA constant'!J22-'[1]net debt relief constant'!J22)+'[1]multilat oda constant'!J22</f>
        <v>7729.67</v>
      </c>
      <c r="K11" s="13">
        <f>('[1]bilat ODA constant'!K22-'[1]net debt relief constant'!K22)+'[1]multilat oda constant'!K22</f>
        <v>7614.119999999999</v>
      </c>
      <c r="L11" s="13">
        <f>('[1]bilat ODA constant'!L22-'[1]net debt relief constant'!L22)+'[1]multilat oda constant'!L22</f>
        <v>7897.11</v>
      </c>
      <c r="M11" s="13">
        <f>('[1]bilat ODA constant'!M22-'[1]net debt relief constant'!M22)+'[1]multilat oda constant'!M22</f>
        <v>8278.07</v>
      </c>
      <c r="N11" s="13">
        <f>('[1]bilat ODA constant'!N22-'[1]net debt relief constant'!N22)+'[1]multilat oda constant'!N22</f>
        <v>8459.2</v>
      </c>
      <c r="O11" s="13">
        <f>('[1]bilat ODA constant'!O22-'[1]net debt relief constant'!O22)+'[1]multilat oda constant'!O22</f>
        <v>7557.09</v>
      </c>
      <c r="P11" s="13">
        <f>('[1]bilat ODA constant'!P22-'[1]net debt relief constant'!P22)+'[1]multilat oda constant'!P22</f>
        <v>7442.92</v>
      </c>
      <c r="Q11" s="13">
        <f>('[1]bilat ODA constant'!Q22-'[1]net debt relief constant'!Q22)+'[1]multilat oda constant'!Q22</f>
        <v>8467.25</v>
      </c>
      <c r="R11" s="13">
        <f>('[1]bilat ODA constant'!R22-'[1]net debt relief constant'!R22)+'[1]multilat oda constant'!R22</f>
        <v>7965.389999999999</v>
      </c>
      <c r="S11" s="13">
        <f>('[1]bilat ODA constant'!S22-'[1]net debt relief constant'!S22)+'[1]multilat oda constant'!S22</f>
        <v>9146.220000000001</v>
      </c>
      <c r="T11" s="13">
        <f>('[1]bilat ODA constant'!T22-'[1]net debt relief constant'!T22)+'[1]multilat oda constant'!T22</f>
        <v>10078.77</v>
      </c>
      <c r="U11" s="13">
        <f>('[1]bilat ODA constant'!U22-'[1]net debt relief constant'!U22)+'[1]multilat oda constant'!U22</f>
        <v>11387.810000000001</v>
      </c>
      <c r="V11" s="13">
        <f>('[1]bilat ODA constant'!V22-'[1]net debt relief constant'!V22)+'[1]multilat oda constant'!V22</f>
        <v>12296.439999999999</v>
      </c>
    </row>
    <row r="12" spans="1:22" ht="13.5">
      <c r="A12" s="12" t="s">
        <v>31</v>
      </c>
      <c r="B12" s="11" t="s">
        <v>22</v>
      </c>
      <c r="C12" s="13">
        <f>('[1]bilat ODA constant'!C23-'[1]net debt relief constant'!C23)+'[1]multilat oda constant'!C23</f>
        <v>0</v>
      </c>
      <c r="D12" s="13">
        <f>('[1]bilat ODA constant'!D23-'[1]net debt relief constant'!D23)+'[1]multilat oda constant'!D23</f>
        <v>0</v>
      </c>
      <c r="E12" s="13">
        <f>('[1]bilat ODA constant'!E23-'[1]net debt relief constant'!E23)+'[1]multilat oda constant'!E23</f>
        <v>0</v>
      </c>
      <c r="F12" s="13">
        <f>('[1]bilat ODA constant'!F23-'[1]net debt relief constant'!F23)+'[1]multilat oda constant'!F23</f>
        <v>0</v>
      </c>
      <c r="G12" s="13">
        <f>('[1]bilat ODA constant'!G23-'[1]net debt relief constant'!G23)+'[1]multilat oda constant'!G23</f>
        <v>0</v>
      </c>
      <c r="H12" s="13">
        <f>('[1]bilat ODA constant'!H23-'[1]net debt relief constant'!H23)+'[1]multilat oda constant'!H23</f>
        <v>0</v>
      </c>
      <c r="I12" s="13">
        <f>('[1]bilat ODA constant'!I23-'[1]net debt relief constant'!I23)+'[1]multilat oda constant'!I23</f>
        <v>287.59000000000003</v>
      </c>
      <c r="J12" s="13">
        <f>('[1]bilat ODA constant'!J23-'[1]net debt relief constant'!J23)+'[1]multilat oda constant'!J23</f>
        <v>288.26</v>
      </c>
      <c r="K12" s="13">
        <f>('[1]bilat ODA constant'!K23-'[1]net debt relief constant'!K23)+'[1]multilat oda constant'!K23</f>
        <v>308.07</v>
      </c>
      <c r="L12" s="13">
        <f>('[1]bilat ODA constant'!L23-'[1]net debt relief constant'!L23)+'[1]multilat oda constant'!L23</f>
        <v>334.97</v>
      </c>
      <c r="M12" s="13">
        <f>('[1]bilat ODA constant'!M23-'[1]net debt relief constant'!M23)+'[1]multilat oda constant'!M23</f>
        <v>450.86</v>
      </c>
      <c r="N12" s="13">
        <f>('[1]bilat ODA constant'!N23-'[1]net debt relief constant'!N23)+'[1]multilat oda constant'!N23</f>
        <v>405.96000000000004</v>
      </c>
      <c r="O12" s="13">
        <f>('[1]bilat ODA constant'!O23-'[1]net debt relief constant'!O23)+'[1]multilat oda constant'!O23</f>
        <v>511.16999999999996</v>
      </c>
      <c r="P12" s="13">
        <f>('[1]bilat ODA constant'!P23-'[1]net debt relief constant'!P23)+'[1]multilat oda constant'!P23</f>
        <v>538.12</v>
      </c>
      <c r="Q12" s="13">
        <f>('[1]bilat ODA constant'!Q23-'[1]net debt relief constant'!Q23)+'[1]multilat oda constant'!Q23</f>
        <v>420.89</v>
      </c>
      <c r="R12" s="13">
        <f>('[1]bilat ODA constant'!R23-'[1]net debt relief constant'!R23)+'[1]multilat oda constant'!R23</f>
        <v>489.96</v>
      </c>
      <c r="S12" s="13">
        <f>('[1]bilat ODA constant'!S23-'[1]net debt relief constant'!S23)+'[1]multilat oda constant'!S23</f>
        <v>519.45</v>
      </c>
      <c r="T12" s="13">
        <f>('[1]bilat ODA constant'!T23-'[1]net debt relief constant'!T23)+'[1]multilat oda constant'!T23</f>
        <v>546.28</v>
      </c>
      <c r="U12" s="13">
        <f>('[1]bilat ODA constant'!U23-'[1]net debt relief constant'!U23)+'[1]multilat oda constant'!U23</f>
        <v>703.1600000000001</v>
      </c>
      <c r="V12" s="13">
        <f>('[1]bilat ODA constant'!V23-'[1]net debt relief constant'!V23)+'[1]multilat oda constant'!V23</f>
        <v>618.39</v>
      </c>
    </row>
    <row r="13" spans="1:22" ht="13.5">
      <c r="A13" s="12" t="s">
        <v>32</v>
      </c>
      <c r="B13" s="11" t="s">
        <v>22</v>
      </c>
      <c r="C13" s="13">
        <f>('[1]bilat ODA constant'!C24-'[1]net debt relief constant'!C24)+'[1]multilat oda constant'!C24</f>
        <v>111.99000000000001</v>
      </c>
      <c r="D13" s="13">
        <f>('[1]bilat ODA constant'!D24-'[1]net debt relief constant'!D24)+'[1]multilat oda constant'!D24</f>
        <v>143</v>
      </c>
      <c r="E13" s="13">
        <f>('[1]bilat ODA constant'!E24-'[1]net debt relief constant'!E24)+'[1]multilat oda constant'!E24</f>
        <v>127.80000000000001</v>
      </c>
      <c r="F13" s="13">
        <f>('[1]bilat ODA constant'!F24-'[1]net debt relief constant'!F24)+'[1]multilat oda constant'!F24</f>
        <v>162.86</v>
      </c>
      <c r="G13" s="13">
        <f>('[1]bilat ODA constant'!G24-'[1]net debt relief constant'!G24)+'[1]multilat oda constant'!G24</f>
        <v>210.63</v>
      </c>
      <c r="H13" s="13">
        <f>('[1]bilat ODA constant'!H24-'[1]net debt relief constant'!H24)+'[1]multilat oda constant'!H24</f>
        <v>268.43</v>
      </c>
      <c r="I13" s="13">
        <f>('[1]bilat ODA constant'!I24-'[1]net debt relief constant'!I24)+'[1]multilat oda constant'!I24</f>
        <v>306.03999999999996</v>
      </c>
      <c r="J13" s="13">
        <f>('[1]bilat ODA constant'!J24-'[1]net debt relief constant'!J24)+'[1]multilat oda constant'!J24</f>
        <v>326.46000000000004</v>
      </c>
      <c r="K13" s="13">
        <f>('[1]bilat ODA constant'!K24-'[1]net debt relief constant'!K24)+'[1]multilat oda constant'!K24</f>
        <v>345.81</v>
      </c>
      <c r="L13" s="13">
        <f>('[1]bilat ODA constant'!L24-'[1]net debt relief constant'!L24)+'[1]multilat oda constant'!L24</f>
        <v>431.78999999999996</v>
      </c>
      <c r="M13" s="13">
        <f>('[1]bilat ODA constant'!M24-'[1]net debt relief constant'!M24)+'[1]multilat oda constant'!M24</f>
        <v>449.53000000000003</v>
      </c>
      <c r="N13" s="13">
        <f>('[1]bilat ODA constant'!N24-'[1]net debt relief constant'!N24)+'[1]multilat oda constant'!N24</f>
        <v>536.95</v>
      </c>
      <c r="O13" s="13">
        <f>('[1]bilat ODA constant'!O24-'[1]net debt relief constant'!O24)+'[1]multilat oda constant'!O24</f>
        <v>677.04</v>
      </c>
      <c r="P13" s="13">
        <f>('[1]bilat ODA constant'!P24-'[1]net debt relief constant'!P24)+'[1]multilat oda constant'!P24</f>
        <v>695.47</v>
      </c>
      <c r="Q13" s="13">
        <f>('[1]bilat ODA constant'!Q24-'[1]net debt relief constant'!Q24)+'[1]multilat oda constant'!Q24</f>
        <v>747.99</v>
      </c>
      <c r="R13" s="13">
        <f>('[1]bilat ODA constant'!R24-'[1]net debt relief constant'!R24)+'[1]multilat oda constant'!R24</f>
        <v>864.44</v>
      </c>
      <c r="S13" s="13">
        <f>('[1]bilat ODA constant'!S24-'[1]net debt relief constant'!S24)+'[1]multilat oda constant'!S24</f>
        <v>1174.85</v>
      </c>
      <c r="T13" s="13">
        <f>('[1]bilat ODA constant'!T24-'[1]net debt relief constant'!T24)+'[1]multilat oda constant'!T24</f>
        <v>1241.58</v>
      </c>
      <c r="U13" s="13">
        <f>('[1]bilat ODA constant'!U24-'[1]net debt relief constant'!U24)+'[1]multilat oda constant'!U24</f>
        <v>1327.8500000000001</v>
      </c>
      <c r="V13" s="13">
        <f>('[1]bilat ODA constant'!V24-'[1]net debt relief constant'!V24)+'[1]multilat oda constant'!V24</f>
        <v>1083.1</v>
      </c>
    </row>
    <row r="14" spans="1:22" ht="13.5">
      <c r="A14" s="12" t="s">
        <v>33</v>
      </c>
      <c r="B14" s="11" t="s">
        <v>22</v>
      </c>
      <c r="C14" s="13">
        <f>('[1]bilat ODA constant'!C25-'[1]net debt relief constant'!C25)+'[1]multilat oda constant'!C25</f>
        <v>5415.9</v>
      </c>
      <c r="D14" s="13">
        <f>('[1]bilat ODA constant'!D25-'[1]net debt relief constant'!D25)+'[1]multilat oda constant'!D25</f>
        <v>5140.23</v>
      </c>
      <c r="E14" s="13">
        <f>('[1]bilat ODA constant'!E25-'[1]net debt relief constant'!E25)+'[1]multilat oda constant'!E25</f>
        <v>6020.96</v>
      </c>
      <c r="F14" s="13">
        <f>('[1]bilat ODA constant'!F25-'[1]net debt relief constant'!F25)+'[1]multilat oda constant'!F25</f>
        <v>4804.889999999999</v>
      </c>
      <c r="G14" s="13">
        <f>('[1]bilat ODA constant'!G25-'[1]net debt relief constant'!G25)+'[1]multilat oda constant'!G25</f>
        <v>4785.98</v>
      </c>
      <c r="H14" s="13">
        <f>('[1]bilat ODA constant'!H25-'[1]net debt relief constant'!H25)+'[1]multilat oda constant'!H25</f>
        <v>2427.68</v>
      </c>
      <c r="I14" s="13">
        <f>('[1]bilat ODA constant'!I25-'[1]net debt relief constant'!I25)+'[1]multilat oda constant'!I25</f>
        <v>3452.16</v>
      </c>
      <c r="J14" s="13">
        <f>('[1]bilat ODA constant'!J25-'[1]net debt relief constant'!J25)+'[1]multilat oda constant'!J25</f>
        <v>1887.8000000000002</v>
      </c>
      <c r="K14" s="13">
        <f>('[1]bilat ODA constant'!K25-'[1]net debt relief constant'!K25)+'[1]multilat oda constant'!K25</f>
        <v>3129.7799999999997</v>
      </c>
      <c r="L14" s="13">
        <f>('[1]bilat ODA constant'!L25-'[1]net debt relief constant'!L25)+'[1]multilat oda constant'!L25</f>
        <v>2889.09</v>
      </c>
      <c r="M14" s="13">
        <f>('[1]bilat ODA constant'!M25-'[1]net debt relief constant'!M25)+'[1]multilat oda constant'!M25</f>
        <v>2235.38</v>
      </c>
      <c r="N14" s="13">
        <f>('[1]bilat ODA constant'!N25-'[1]net debt relief constant'!N25)+'[1]multilat oda constant'!N25</f>
        <v>3106.8</v>
      </c>
      <c r="O14" s="13">
        <f>('[1]bilat ODA constant'!O25-'[1]net debt relief constant'!O25)+'[1]multilat oda constant'!O25</f>
        <v>2979.3900000000003</v>
      </c>
      <c r="P14" s="13">
        <f>('[1]bilat ODA constant'!P25-'[1]net debt relief constant'!P25)+'[1]multilat oda constant'!P25</f>
        <v>2630.88</v>
      </c>
      <c r="Q14" s="13">
        <f>('[1]bilat ODA constant'!Q25-'[1]net debt relief constant'!Q25)+'[1]multilat oda constant'!Q25</f>
        <v>2978.42</v>
      </c>
      <c r="R14" s="13">
        <f>('[1]bilat ODA constant'!R25-'[1]net debt relief constant'!R25)+'[1]multilat oda constant'!R25</f>
        <v>4245.39</v>
      </c>
      <c r="S14" s="13">
        <f>('[1]bilat ODA constant'!S25-'[1]net debt relief constant'!S25)+'[1]multilat oda constant'!S25</f>
        <v>2464.9300000000003</v>
      </c>
      <c r="T14" s="13">
        <f>('[1]bilat ODA constant'!T25-'[1]net debt relief constant'!T25)+'[1]multilat oda constant'!T25</f>
        <v>3685.0499999999997</v>
      </c>
      <c r="U14" s="13">
        <f>('[1]bilat ODA constant'!U25-'[1]net debt relief constant'!U25)+'[1]multilat oda constant'!U25</f>
        <v>3970.79</v>
      </c>
      <c r="V14" s="13">
        <f>('[1]bilat ODA constant'!V25-'[1]net debt relief constant'!V25)+'[1]multilat oda constant'!V25</f>
        <v>3157.48</v>
      </c>
    </row>
    <row r="15" spans="1:22" ht="13.5">
      <c r="A15" s="12" t="s">
        <v>34</v>
      </c>
      <c r="B15" s="11" t="s">
        <v>22</v>
      </c>
      <c r="C15" s="13">
        <f>('[1]bilat ODA constant'!C26-'[1]net debt relief constant'!C26)+'[1]multilat oda constant'!C26</f>
        <v>11689.289999999999</v>
      </c>
      <c r="D15" s="13">
        <f>('[1]bilat ODA constant'!D26-'[1]net debt relief constant'!D26)+'[1]multilat oda constant'!D26</f>
        <v>12779.8</v>
      </c>
      <c r="E15" s="13">
        <f>('[1]bilat ODA constant'!E26-'[1]net debt relief constant'!E26)+'[1]multilat oda constant'!E26</f>
        <v>12065.529999999999</v>
      </c>
      <c r="F15" s="13">
        <f>('[1]bilat ODA constant'!F26-'[1]net debt relief constant'!F26)+'[1]multilat oda constant'!F26</f>
        <v>10645.45</v>
      </c>
      <c r="G15" s="13">
        <f>('[1]bilat ODA constant'!G26-'[1]net debt relief constant'!G26)+'[1]multilat oda constant'!G26</f>
        <v>11490.84</v>
      </c>
      <c r="H15" s="13">
        <f>('[1]bilat ODA constant'!H26-'[1]net debt relief constant'!H26)+'[1]multilat oda constant'!H26</f>
        <v>11637.59</v>
      </c>
      <c r="I15" s="13">
        <f>('[1]bilat ODA constant'!I26-'[1]net debt relief constant'!I26)+'[1]multilat oda constant'!I26</f>
        <v>8821.65</v>
      </c>
      <c r="J15" s="13">
        <f>('[1]bilat ODA constant'!J26-'[1]net debt relief constant'!J26)+'[1]multilat oda constant'!J26</f>
        <v>9392.45</v>
      </c>
      <c r="K15" s="13">
        <f>('[1]bilat ODA constant'!K26-'[1]net debt relief constant'!K26)+'[1]multilat oda constant'!K26</f>
        <v>11477.719999999998</v>
      </c>
      <c r="L15" s="13">
        <f>('[1]bilat ODA constant'!L26-'[1]net debt relief constant'!L26)+'[1]multilat oda constant'!L26</f>
        <v>11730.29</v>
      </c>
      <c r="M15" s="13">
        <f>('[1]bilat ODA constant'!M26-'[1]net debt relief constant'!M26)+'[1]multilat oda constant'!M26</f>
        <v>12439.4</v>
      </c>
      <c r="N15" s="13">
        <f>('[1]bilat ODA constant'!N26-'[1]net debt relief constant'!N26)+'[1]multilat oda constant'!N26</f>
        <v>10190.94</v>
      </c>
      <c r="O15" s="13">
        <f>('[1]bilat ODA constant'!O26-'[1]net debt relief constant'!O26)+'[1]multilat oda constant'!O26</f>
        <v>9968.77</v>
      </c>
      <c r="P15" s="13">
        <f>('[1]bilat ODA constant'!P26-'[1]net debt relief constant'!P26)+'[1]multilat oda constant'!P26</f>
        <v>8593.34</v>
      </c>
      <c r="Q15" s="13">
        <f>('[1]bilat ODA constant'!Q26-'[1]net debt relief constant'!Q26)+'[1]multilat oda constant'!Q26</f>
        <v>8710.96</v>
      </c>
      <c r="R15" s="13">
        <f>('[1]bilat ODA constant'!R26-'[1]net debt relief constant'!R26)+'[1]multilat oda constant'!R26</f>
        <v>8955.19</v>
      </c>
      <c r="S15" s="13">
        <f>('[1]bilat ODA constant'!S26-'[1]net debt relief constant'!S26)+'[1]multilat oda constant'!S26</f>
        <v>8764.8</v>
      </c>
      <c r="T15" s="13">
        <f>('[1]bilat ODA constant'!T26-'[1]net debt relief constant'!T26)+'[1]multilat oda constant'!T26</f>
        <v>6875.25</v>
      </c>
      <c r="U15" s="13">
        <f>('[1]bilat ODA constant'!U26-'[1]net debt relief constant'!U26)+'[1]multilat oda constant'!U26</f>
        <v>7859.64</v>
      </c>
      <c r="V15" s="13">
        <f>('[1]bilat ODA constant'!V26-'[1]net debt relief constant'!V26)+'[1]multilat oda constant'!V26</f>
        <v>8507.279999999999</v>
      </c>
    </row>
    <row r="16" spans="1:22" ht="13.5">
      <c r="A16" s="12" t="s">
        <v>35</v>
      </c>
      <c r="B16" s="11" t="s">
        <v>22</v>
      </c>
      <c r="C16" s="13">
        <f>('[1]bilat ODA constant'!C27-'[1]net debt relief constant'!C27)+'[1]multilat oda constant'!C27</f>
        <v>51.94</v>
      </c>
      <c r="D16" s="13">
        <f>('[1]bilat ODA constant'!D27-'[1]net debt relief constant'!D27)+'[1]multilat oda constant'!D27</f>
        <v>85.43</v>
      </c>
      <c r="E16" s="13">
        <f>('[1]bilat ODA constant'!E27-'[1]net debt relief constant'!E27)+'[1]multilat oda constant'!E27</f>
        <v>70.05</v>
      </c>
      <c r="F16" s="13">
        <f>('[1]bilat ODA constant'!F27-'[1]net debt relief constant'!F27)+'[1]multilat oda constant'!F27</f>
        <v>93.7</v>
      </c>
      <c r="G16" s="13">
        <f>('[1]bilat ODA constant'!G27-'[1]net debt relief constant'!G27)+'[1]multilat oda constant'!G27</f>
        <v>105.06</v>
      </c>
      <c r="H16" s="13">
        <f>('[1]bilat ODA constant'!H27-'[1]net debt relief constant'!H27)+'[1]multilat oda constant'!H27</f>
        <v>99.65</v>
      </c>
      <c r="I16" s="13">
        <f>('[1]bilat ODA constant'!I27-'[1]net debt relief constant'!I27)+'[1]multilat oda constant'!I27</f>
        <v>127.59</v>
      </c>
      <c r="J16" s="13">
        <f>('[1]bilat ODA constant'!J27-'[1]net debt relief constant'!J27)+'[1]multilat oda constant'!J27</f>
        <v>172.47</v>
      </c>
      <c r="K16" s="13">
        <f>('[1]bilat ODA constant'!K27-'[1]net debt relief constant'!K27)+'[1]multilat oda constant'!K27</f>
        <v>207.75</v>
      </c>
      <c r="L16" s="13">
        <f>('[1]bilat ODA constant'!L27-'[1]net debt relief constant'!L27)+'[1]multilat oda constant'!L27</f>
        <v>218.42</v>
      </c>
      <c r="M16" s="13">
        <f>('[1]bilat ODA constant'!M27-'[1]net debt relief constant'!M27)+'[1]multilat oda constant'!M27</f>
        <v>256.61</v>
      </c>
      <c r="N16" s="13">
        <f>('[1]bilat ODA constant'!N27-'[1]net debt relief constant'!N27)+'[1]multilat oda constant'!N27</f>
        <v>298.14</v>
      </c>
      <c r="O16" s="13">
        <f>('[1]bilat ODA constant'!O27-'[1]net debt relief constant'!O27)+'[1]multilat oda constant'!O27</f>
        <v>293.05</v>
      </c>
      <c r="P16" s="13">
        <f>('[1]bilat ODA constant'!P27-'[1]net debt relief constant'!P27)+'[1]multilat oda constant'!P27</f>
        <v>304.64</v>
      </c>
      <c r="Q16" s="13">
        <f>('[1]bilat ODA constant'!Q27-'[1]net debt relief constant'!Q27)+'[1]multilat oda constant'!Q27</f>
        <v>330.76</v>
      </c>
      <c r="R16" s="13">
        <f>('[1]bilat ODA constant'!R27-'[1]net debt relief constant'!R27)+'[1]multilat oda constant'!R27</f>
        <v>344.02</v>
      </c>
      <c r="S16" s="13">
        <f>('[1]bilat ODA constant'!S27-'[1]net debt relief constant'!S27)+'[1]multilat oda constant'!S27</f>
        <v>361.56</v>
      </c>
      <c r="T16" s="13">
        <f>('[1]bilat ODA constant'!T27-'[1]net debt relief constant'!T27)+'[1]multilat oda constant'!T27</f>
        <v>415.57000000000005</v>
      </c>
      <c r="U16" s="13">
        <f>('[1]bilat ODA constant'!U27-'[1]net debt relief constant'!U27)+'[1]multilat oda constant'!U27</f>
        <v>414.94999999999993</v>
      </c>
      <c r="V16" s="13">
        <f>('[1]bilat ODA constant'!V27-'[1]net debt relief constant'!V27)+'[1]multilat oda constant'!V27</f>
        <v>435.48</v>
      </c>
    </row>
    <row r="17" spans="1:22" ht="13.5">
      <c r="A17" s="12" t="s">
        <v>36</v>
      </c>
      <c r="B17" s="11" t="s">
        <v>22</v>
      </c>
      <c r="C17" s="13">
        <f>('[1]bilat ODA constant'!C28-'[1]net debt relief constant'!C28)+'[1]multilat oda constant'!C28</f>
        <v>4504.389999999999</v>
      </c>
      <c r="D17" s="13">
        <f>('[1]bilat ODA constant'!D28-'[1]net debt relief constant'!D28)+'[1]multilat oda constant'!D28</f>
        <v>4308.49</v>
      </c>
      <c r="E17" s="13">
        <f>('[1]bilat ODA constant'!E28-'[1]net debt relief constant'!E28)+'[1]multilat oda constant'!E28</f>
        <v>4453.59</v>
      </c>
      <c r="F17" s="13">
        <f>('[1]bilat ODA constant'!F28-'[1]net debt relief constant'!F28)+'[1]multilat oda constant'!F28</f>
        <v>4210.7300000000005</v>
      </c>
      <c r="G17" s="13">
        <f>('[1]bilat ODA constant'!G28-'[1]net debt relief constant'!G28)+'[1]multilat oda constant'!G28</f>
        <v>3998.46</v>
      </c>
      <c r="H17" s="13">
        <f>('[1]bilat ODA constant'!H28-'[1]net debt relief constant'!H28)+'[1]multilat oda constant'!H28</f>
        <v>4398.46</v>
      </c>
      <c r="I17" s="13">
        <f>('[1]bilat ODA constant'!I28-'[1]net debt relief constant'!I28)+'[1]multilat oda constant'!I28</f>
        <v>4527.16</v>
      </c>
      <c r="J17" s="13">
        <f>('[1]bilat ODA constant'!J28-'[1]net debt relief constant'!J28)+'[1]multilat oda constant'!J28</f>
        <v>4698.51</v>
      </c>
      <c r="K17" s="13">
        <f>('[1]bilat ODA constant'!K28-'[1]net debt relief constant'!K28)+'[1]multilat oda constant'!K28</f>
        <v>4988.68</v>
      </c>
      <c r="L17" s="13">
        <f>('[1]bilat ODA constant'!L28-'[1]net debt relief constant'!L28)+'[1]multilat oda constant'!L28</f>
        <v>5232.95</v>
      </c>
      <c r="M17" s="13">
        <f>('[1]bilat ODA constant'!M28-'[1]net debt relief constant'!M28)+'[1]multilat oda constant'!M28</f>
        <v>5803.8099999999995</v>
      </c>
      <c r="N17" s="13">
        <f>('[1]bilat ODA constant'!N28-'[1]net debt relief constant'!N28)+'[1]multilat oda constant'!N28</f>
        <v>5845.8</v>
      </c>
      <c r="O17" s="13">
        <f>('[1]bilat ODA constant'!O28-'[1]net debt relief constant'!O28)+'[1]multilat oda constant'!O28</f>
        <v>5217.01</v>
      </c>
      <c r="P17" s="13">
        <f>('[1]bilat ODA constant'!P28-'[1]net debt relief constant'!P28)+'[1]multilat oda constant'!P28</f>
        <v>5198.43</v>
      </c>
      <c r="Q17" s="13">
        <f>('[1]bilat ODA constant'!Q28-'[1]net debt relief constant'!Q28)+'[1]multilat oda constant'!Q28</f>
        <v>5036.99</v>
      </c>
      <c r="R17" s="13">
        <f>('[1]bilat ODA constant'!R28-'[1]net debt relief constant'!R28)+'[1]multilat oda constant'!R28</f>
        <v>5880.2</v>
      </c>
      <c r="S17" s="13">
        <f>('[1]bilat ODA constant'!S28-'[1]net debt relief constant'!S28)+'[1]multilat oda constant'!S28</f>
        <v>6165.24</v>
      </c>
      <c r="T17" s="13">
        <f>('[1]bilat ODA constant'!T28-'[1]net debt relief constant'!T28)+'[1]multilat oda constant'!T28</f>
        <v>6312.83</v>
      </c>
      <c r="U17" s="13">
        <f>('[1]bilat ODA constant'!U28-'[1]net debt relief constant'!U28)+'[1]multilat oda constant'!U28</f>
        <v>6868.900000000001</v>
      </c>
      <c r="V17" s="13">
        <f>('[1]bilat ODA constant'!V28-'[1]net debt relief constant'!V28)+'[1]multilat oda constant'!V28</f>
        <v>6630.25</v>
      </c>
    </row>
    <row r="18" spans="1:22" ht="13.5">
      <c r="A18" s="12" t="s">
        <v>37</v>
      </c>
      <c r="B18" s="11" t="s">
        <v>22</v>
      </c>
      <c r="C18" s="13">
        <f>('[1]bilat ODA constant'!C29-'[1]net debt relief constant'!C29)+'[1]multilat oda constant'!C29</f>
        <v>159.85000000000002</v>
      </c>
      <c r="D18" s="13">
        <f>('[1]bilat ODA constant'!D29-'[1]net debt relief constant'!D29)+'[1]multilat oda constant'!D29</f>
        <v>172.11</v>
      </c>
      <c r="E18" s="13">
        <f>('[1]bilat ODA constant'!E29-'[1]net debt relief constant'!E29)+'[1]multilat oda constant'!E29</f>
        <v>177.39000000000001</v>
      </c>
      <c r="F18" s="13">
        <f>('[1]bilat ODA constant'!F29-'[1]net debt relief constant'!F29)+'[1]multilat oda constant'!F29</f>
        <v>172.71</v>
      </c>
      <c r="G18" s="13">
        <f>('[1]bilat ODA constant'!G29-'[1]net debt relief constant'!G29)+'[1]multilat oda constant'!G29</f>
        <v>175.04000000000002</v>
      </c>
      <c r="H18" s="13">
        <f>('[1]bilat ODA constant'!H29-'[1]net debt relief constant'!H29)+'[1]multilat oda constant'!H29</f>
        <v>173.32999999999998</v>
      </c>
      <c r="I18" s="13">
        <f>('[1]bilat ODA constant'!I29-'[1]net debt relief constant'!I29)+'[1]multilat oda constant'!I29</f>
        <v>159.42000000000002</v>
      </c>
      <c r="J18" s="13">
        <f>('[1]bilat ODA constant'!J29-'[1]net debt relief constant'!J29)+'[1]multilat oda constant'!J29</f>
        <v>208.62</v>
      </c>
      <c r="K18" s="13">
        <f>('[1]bilat ODA constant'!K29-'[1]net debt relief constant'!K29)+'[1]multilat oda constant'!K29</f>
        <v>215.89</v>
      </c>
      <c r="L18" s="13">
        <f>('[1]bilat ODA constant'!L29-'[1]net debt relief constant'!L29)+'[1]multilat oda constant'!L29</f>
        <v>224.14</v>
      </c>
      <c r="M18" s="13">
        <f>('[1]bilat ODA constant'!M29-'[1]net debt relief constant'!M29)+'[1]multilat oda constant'!M29</f>
        <v>215.63</v>
      </c>
      <c r="N18" s="13">
        <f>('[1]bilat ODA constant'!N29-'[1]net debt relief constant'!N29)+'[1]multilat oda constant'!N29</f>
        <v>220.34</v>
      </c>
      <c r="O18" s="13">
        <f>('[1]bilat ODA constant'!O29-'[1]net debt relief constant'!O29)+'[1]multilat oda constant'!O29</f>
        <v>215.96</v>
      </c>
      <c r="P18" s="13">
        <f>('[1]bilat ODA constant'!P29-'[1]net debt relief constant'!P29)+'[1]multilat oda constant'!P29</f>
        <v>230.3</v>
      </c>
      <c r="Q18" s="13">
        <f>('[1]bilat ODA constant'!Q29-'[1]net debt relief constant'!Q29)+'[1]multilat oda constant'!Q29</f>
        <v>249.02</v>
      </c>
      <c r="R18" s="13">
        <f>('[1]bilat ODA constant'!R29-'[1]net debt relief constant'!R29)+'[1]multilat oda constant'!R29</f>
        <v>296.85</v>
      </c>
      <c r="S18" s="13">
        <f>('[1]bilat ODA constant'!S29-'[1]net debt relief constant'!S29)+'[1]multilat oda constant'!S29</f>
        <v>297.73</v>
      </c>
      <c r="T18" s="13">
        <f>('[1]bilat ODA constant'!T29-'[1]net debt relief constant'!T29)+'[1]multilat oda constant'!T29</f>
        <v>311.93</v>
      </c>
      <c r="U18" s="13">
        <f>('[1]bilat ODA constant'!U29-'[1]net debt relief constant'!U29)+'[1]multilat oda constant'!U29</f>
        <v>347.96</v>
      </c>
      <c r="V18" s="13">
        <f>('[1]bilat ODA constant'!V29-'[1]net debt relief constant'!V29)+'[1]multilat oda constant'!V29</f>
        <v>333.31</v>
      </c>
    </row>
    <row r="19" spans="1:22" ht="13.5">
      <c r="A19" s="12" t="s">
        <v>38</v>
      </c>
      <c r="B19" s="11" t="s">
        <v>22</v>
      </c>
      <c r="C19" s="13">
        <f>('[1]bilat ODA constant'!C30-'[1]net debt relief constant'!C30)+'[1]multilat oda constant'!C30</f>
        <v>2643.5699999999997</v>
      </c>
      <c r="D19" s="13">
        <f>('[1]bilat ODA constant'!D30-'[1]net debt relief constant'!D30)+'[1]multilat oda constant'!D30</f>
        <v>2592.26</v>
      </c>
      <c r="E19" s="13">
        <f>('[1]bilat ODA constant'!E30-'[1]net debt relief constant'!E30)+'[1]multilat oda constant'!E30</f>
        <v>2633.2799999999997</v>
      </c>
      <c r="F19" s="13">
        <f>('[1]bilat ODA constant'!F30-'[1]net debt relief constant'!F30)+'[1]multilat oda constant'!F30</f>
        <v>2400.51</v>
      </c>
      <c r="G19" s="13">
        <f>('[1]bilat ODA constant'!G30-'[1]net debt relief constant'!G30)+'[1]multilat oda constant'!G30</f>
        <v>2715.64</v>
      </c>
      <c r="H19" s="13">
        <f>('[1]bilat ODA constant'!H30-'[1]net debt relief constant'!H30)+'[1]multilat oda constant'!H30</f>
        <v>2505.24</v>
      </c>
      <c r="I19" s="13">
        <f>('[1]bilat ODA constant'!I30-'[1]net debt relief constant'!I30)+'[1]multilat oda constant'!I30</f>
        <v>2580.94</v>
      </c>
      <c r="J19" s="13">
        <f>('[1]bilat ODA constant'!J30-'[1]net debt relief constant'!J30)+'[1]multilat oda constant'!J30</f>
        <v>2763.5200000000004</v>
      </c>
      <c r="K19" s="13">
        <f>('[1]bilat ODA constant'!K30-'[1]net debt relief constant'!K30)+'[1]multilat oda constant'!K30</f>
        <v>3082.7</v>
      </c>
      <c r="L19" s="13">
        <f>('[1]bilat ODA constant'!L30-'[1]net debt relief constant'!L30)+'[1]multilat oda constant'!L30</f>
        <v>3097.0499999999997</v>
      </c>
      <c r="M19" s="13">
        <f>('[1]bilat ODA constant'!M30-'[1]net debt relief constant'!M30)+'[1]multilat oda constant'!M30</f>
        <v>2787.02</v>
      </c>
      <c r="N19" s="13">
        <f>('[1]bilat ODA constant'!N30-'[1]net debt relief constant'!N30)+'[1]multilat oda constant'!N30</f>
        <v>2983.2200000000003</v>
      </c>
      <c r="O19" s="13">
        <f>('[1]bilat ODA constant'!O30-'[1]net debt relief constant'!O30)+'[1]multilat oda constant'!O30</f>
        <v>3398.55</v>
      </c>
      <c r="P19" s="13">
        <f>('[1]bilat ODA constant'!P30-'[1]net debt relief constant'!P30)+'[1]multilat oda constant'!P30</f>
        <v>3525.77</v>
      </c>
      <c r="Q19" s="13">
        <f>('[1]bilat ODA constant'!Q30-'[1]net debt relief constant'!Q30)+'[1]multilat oda constant'!Q30</f>
        <v>3428.63</v>
      </c>
      <c r="R19" s="13">
        <f>('[1]bilat ODA constant'!R30-'[1]net debt relief constant'!R30)+'[1]multilat oda constant'!R30</f>
        <v>3832.9799999999996</v>
      </c>
      <c r="S19" s="13">
        <f>('[1]bilat ODA constant'!S30-'[1]net debt relief constant'!S30)+'[1]multilat oda constant'!S30</f>
        <v>3680.06</v>
      </c>
      <c r="T19" s="13">
        <f>('[1]bilat ODA constant'!T30-'[1]net debt relief constant'!T30)+'[1]multilat oda constant'!T30</f>
        <v>4131.6</v>
      </c>
      <c r="U19" s="13">
        <f>('[1]bilat ODA constant'!U30-'[1]net debt relief constant'!U30)+'[1]multilat oda constant'!U30</f>
        <v>3963.2700000000004</v>
      </c>
      <c r="V19" s="13">
        <f>('[1]bilat ODA constant'!V30-'[1]net debt relief constant'!V30)+'[1]multilat oda constant'!V30</f>
        <v>4631.34</v>
      </c>
    </row>
    <row r="20" spans="1:22" ht="13.5">
      <c r="A20" s="12" t="s">
        <v>39</v>
      </c>
      <c r="B20" s="11" t="s">
        <v>22</v>
      </c>
      <c r="C20" s="13">
        <f>('[1]bilat ODA constant'!C31-'[1]net debt relief constant'!C31)+'[1]multilat oda constant'!C31</f>
        <v>316.09000000000003</v>
      </c>
      <c r="D20" s="13">
        <f>('[1]bilat ODA constant'!D31-'[1]net debt relief constant'!D31)+'[1]multilat oda constant'!D31</f>
        <v>419.93</v>
      </c>
      <c r="E20" s="13">
        <f>('[1]bilat ODA constant'!E31-'[1]net debt relief constant'!E31)+'[1]multilat oda constant'!E31</f>
        <v>252.37999999999997</v>
      </c>
      <c r="F20" s="13">
        <f>('[1]bilat ODA constant'!F31-'[1]net debt relief constant'!F31)+'[1]multilat oda constant'!F31</f>
        <v>436.29999999999995</v>
      </c>
      <c r="G20" s="13">
        <f>('[1]bilat ODA constant'!G31-'[1]net debt relief constant'!G31)+'[1]multilat oda constant'!G31</f>
        <v>516.9200000000001</v>
      </c>
      <c r="H20" s="13">
        <f>('[1]bilat ODA constant'!H31-'[1]net debt relief constant'!H31)+'[1]multilat oda constant'!H31</f>
        <v>257.82</v>
      </c>
      <c r="I20" s="13">
        <f>('[1]bilat ODA constant'!I31-'[1]net debt relief constant'!I31)+'[1]multilat oda constant'!I31</f>
        <v>238.78000000000003</v>
      </c>
      <c r="J20" s="13">
        <f>('[1]bilat ODA constant'!J31-'[1]net debt relief constant'!J31)+'[1]multilat oda constant'!J31</f>
        <v>274.28999999999996</v>
      </c>
      <c r="K20" s="13">
        <f>('[1]bilat ODA constant'!K31-'[1]net debt relief constant'!K31)+'[1]multilat oda constant'!K31</f>
        <v>351.49</v>
      </c>
      <c r="L20" s="13">
        <f>('[1]bilat ODA constant'!L31-'[1]net debt relief constant'!L31)+'[1]multilat oda constant'!L31</f>
        <v>447.52</v>
      </c>
      <c r="M20" s="13">
        <f>('[1]bilat ODA constant'!M31-'[1]net debt relief constant'!M31)+'[1]multilat oda constant'!M31</f>
        <v>496.96</v>
      </c>
      <c r="N20" s="13">
        <f>('[1]bilat ODA constant'!N31-'[1]net debt relief constant'!N31)+'[1]multilat oda constant'!N31</f>
        <v>488.62</v>
      </c>
      <c r="O20" s="13">
        <f>('[1]bilat ODA constant'!O31-'[1]net debt relief constant'!O31)+'[1]multilat oda constant'!O31</f>
        <v>558.93</v>
      </c>
      <c r="P20" s="13">
        <f>('[1]bilat ODA constant'!P31-'[1]net debt relief constant'!P31)+'[1]multilat oda constant'!P31</f>
        <v>454.91999999999996</v>
      </c>
      <c r="Q20" s="13">
        <f>('[1]bilat ODA constant'!Q31-'[1]net debt relief constant'!Q31)+'[1]multilat oda constant'!Q31</f>
        <v>421.87</v>
      </c>
      <c r="R20" s="13">
        <f>('[1]bilat ODA constant'!R31-'[1]net debt relief constant'!R31)+'[1]multilat oda constant'!R31</f>
        <v>469.51</v>
      </c>
      <c r="S20" s="13">
        <f>('[1]bilat ODA constant'!S31-'[1]net debt relief constant'!S31)+'[1]multilat oda constant'!S31</f>
        <v>478.33000000000004</v>
      </c>
      <c r="T20" s="13">
        <f>('[1]bilat ODA constant'!T31-'[1]net debt relief constant'!T31)+'[1]multilat oda constant'!T31</f>
        <v>505.68000000000006</v>
      </c>
      <c r="U20" s="13">
        <f>('[1]bilat ODA constant'!U31-'[1]net debt relief constant'!U31)+'[1]multilat oda constant'!U31</f>
        <v>619.65</v>
      </c>
      <c r="V20" s="13">
        <f>('[1]bilat ODA constant'!V31-'[1]net debt relief constant'!V31)+'[1]multilat oda constant'!V31</f>
        <v>527.6800000000001</v>
      </c>
    </row>
    <row r="21" spans="1:22" ht="13.5">
      <c r="A21" s="12" t="s">
        <v>40</v>
      </c>
      <c r="B21" s="11" t="s">
        <v>22</v>
      </c>
      <c r="C21" s="13">
        <f>('[1]bilat ODA constant'!C32-'[1]net debt relief constant'!C32)+'[1]multilat oda constant'!C32</f>
        <v>1730.1399999999999</v>
      </c>
      <c r="D21" s="13">
        <f>('[1]bilat ODA constant'!D32-'[1]net debt relief constant'!D32)+'[1]multilat oda constant'!D32</f>
        <v>2156.36</v>
      </c>
      <c r="E21" s="13">
        <f>('[1]bilat ODA constant'!E32-'[1]net debt relief constant'!E32)+'[1]multilat oda constant'!E32</f>
        <v>2395.77</v>
      </c>
      <c r="F21" s="13">
        <f>('[1]bilat ODA constant'!F32-'[1]net debt relief constant'!F32)+'[1]multilat oda constant'!F32</f>
        <v>2439.26</v>
      </c>
      <c r="G21" s="13">
        <f>('[1]bilat ODA constant'!G32-'[1]net debt relief constant'!G32)+'[1]multilat oda constant'!G32</f>
        <v>2352.58</v>
      </c>
      <c r="H21" s="13">
        <f>('[1]bilat ODA constant'!H32-'[1]net debt relief constant'!H32)+'[1]multilat oda constant'!H32</f>
        <v>2170.38</v>
      </c>
      <c r="I21" s="13">
        <f>('[1]bilat ODA constant'!I32-'[1]net debt relief constant'!I32)+'[1]multilat oda constant'!I32</f>
        <v>1872.97</v>
      </c>
      <c r="J21" s="13">
        <f>('[1]bilat ODA constant'!J32-'[1]net debt relief constant'!J32)+'[1]multilat oda constant'!J32</f>
        <v>2132.16</v>
      </c>
      <c r="K21" s="13">
        <f>('[1]bilat ODA constant'!K32-'[1]net debt relief constant'!K32)+'[1]multilat oda constant'!K32</f>
        <v>2365.93</v>
      </c>
      <c r="L21" s="13">
        <f>('[1]bilat ODA constant'!L32-'[1]net debt relief constant'!L32)+'[1]multilat oda constant'!L32</f>
        <v>2488.94</v>
      </c>
      <c r="M21" s="13">
        <f>('[1]bilat ODA constant'!M32-'[1]net debt relief constant'!M32)+'[1]multilat oda constant'!M32</f>
        <v>2503.3</v>
      </c>
      <c r="N21" s="13">
        <f>('[1]bilat ODA constant'!N32-'[1]net debt relief constant'!N32)+'[1]multilat oda constant'!N32</f>
        <v>2819.5099999999998</v>
      </c>
      <c r="O21" s="13">
        <f>('[1]bilat ODA constant'!O32-'[1]net debt relief constant'!O32)+'[1]multilat oda constant'!O32</f>
        <v>3051.21</v>
      </c>
      <c r="P21" s="13">
        <f>('[1]bilat ODA constant'!P32-'[1]net debt relief constant'!P32)+'[1]multilat oda constant'!P32</f>
        <v>2875.06</v>
      </c>
      <c r="Q21" s="13">
        <f>('[1]bilat ODA constant'!Q32-'[1]net debt relief constant'!Q32)+'[1]multilat oda constant'!Q32</f>
        <v>3067.73</v>
      </c>
      <c r="R21" s="13">
        <f>('[1]bilat ODA constant'!R32-'[1]net debt relief constant'!R32)+'[1]multilat oda constant'!R32</f>
        <v>3241.36</v>
      </c>
      <c r="S21" s="13">
        <f>('[1]bilat ODA constant'!S32-'[1]net debt relief constant'!S32)+'[1]multilat oda constant'!S32</f>
        <v>4013.45</v>
      </c>
      <c r="T21" s="13">
        <f>('[1]bilat ODA constant'!T32-'[1]net debt relief constant'!T32)+'[1]multilat oda constant'!T32</f>
        <v>5289.86</v>
      </c>
      <c r="U21" s="13">
        <f>('[1]bilat ODA constant'!U32-'[1]net debt relief constant'!U32)+'[1]multilat oda constant'!U32</f>
        <v>6525.32</v>
      </c>
      <c r="V21" s="13">
        <f>('[1]bilat ODA constant'!V32-'[1]net debt relief constant'!V32)+'[1]multilat oda constant'!V32</f>
        <v>6700.43</v>
      </c>
    </row>
    <row r="22" spans="1:22" ht="13.5">
      <c r="A22" s="12" t="s">
        <v>41</v>
      </c>
      <c r="B22" s="11" t="s">
        <v>22</v>
      </c>
      <c r="C22" s="13">
        <f>('[1]bilat ODA constant'!C33-'[1]net debt relief constant'!C33)+'[1]multilat oda constant'!C33</f>
        <v>2598.2</v>
      </c>
      <c r="D22" s="13">
        <f>('[1]bilat ODA constant'!D33-'[1]net debt relief constant'!D33)+'[1]multilat oda constant'!D33</f>
        <v>2598.76</v>
      </c>
      <c r="E22" s="13">
        <f>('[1]bilat ODA constant'!E33-'[1]net debt relief constant'!E33)+'[1]multilat oda constant'!E33</f>
        <v>2882.58</v>
      </c>
      <c r="F22" s="13">
        <f>('[1]bilat ODA constant'!F33-'[1]net debt relief constant'!F33)+'[1]multilat oda constant'!F33</f>
        <v>2680.73</v>
      </c>
      <c r="G22" s="13">
        <f>('[1]bilat ODA constant'!G33-'[1]net debt relief constant'!G33)+'[1]multilat oda constant'!G33</f>
        <v>2632.79</v>
      </c>
      <c r="H22" s="13">
        <f>('[1]bilat ODA constant'!H33-'[1]net debt relief constant'!H33)+'[1]multilat oda constant'!H33</f>
        <v>2163.76</v>
      </c>
      <c r="I22" s="13">
        <f>('[1]bilat ODA constant'!I33-'[1]net debt relief constant'!I33)+'[1]multilat oda constant'!I33</f>
        <v>2399.79</v>
      </c>
      <c r="J22" s="13">
        <f>('[1]bilat ODA constant'!J33-'[1]net debt relief constant'!J33)+'[1]multilat oda constant'!J33</f>
        <v>2354.39</v>
      </c>
      <c r="K22" s="13">
        <f>('[1]bilat ODA constant'!K33-'[1]net debt relief constant'!K33)+'[1]multilat oda constant'!K33</f>
        <v>2225.67</v>
      </c>
      <c r="L22" s="13">
        <f>('[1]bilat ODA constant'!L33-'[1]net debt relief constant'!L33)+'[1]multilat oda constant'!L33</f>
        <v>2369.49</v>
      </c>
      <c r="M22" s="13">
        <f>('[1]bilat ODA constant'!M33-'[1]net debt relief constant'!M33)+'[1]multilat oda constant'!M33</f>
        <v>2860.63</v>
      </c>
      <c r="N22" s="13">
        <f>('[1]bilat ODA constant'!N33-'[1]net debt relief constant'!N33)+'[1]multilat oda constant'!N33</f>
        <v>2926.8</v>
      </c>
      <c r="O22" s="13">
        <f>('[1]bilat ODA constant'!O33-'[1]net debt relief constant'!O33)+'[1]multilat oda constant'!O33</f>
        <v>3270.6400000000003</v>
      </c>
      <c r="P22" s="13">
        <f>('[1]bilat ODA constant'!P33-'[1]net debt relief constant'!P33)+'[1]multilat oda constant'!P33</f>
        <v>2966.1499999999996</v>
      </c>
      <c r="Q22" s="13">
        <f>('[1]bilat ODA constant'!Q33-'[1]net debt relief constant'!Q33)+'[1]multilat oda constant'!Q33</f>
        <v>3227.4700000000003</v>
      </c>
      <c r="R22" s="13">
        <f>('[1]bilat ODA constant'!R33-'[1]net debt relief constant'!R33)+'[1]multilat oda constant'!R33</f>
        <v>3994.96</v>
      </c>
      <c r="S22" s="13">
        <f>('[1]bilat ODA constant'!S33-'[1]net debt relief constant'!S33)+'[1]multilat oda constant'!S33</f>
        <v>4301.04</v>
      </c>
      <c r="T22" s="13">
        <f>('[1]bilat ODA constant'!T33-'[1]net debt relief constant'!T33)+'[1]multilat oda constant'!T33</f>
        <v>4462.92</v>
      </c>
      <c r="U22" s="13">
        <f>('[1]bilat ODA constant'!U33-'[1]net debt relief constant'!U33)+'[1]multilat oda constant'!U33</f>
        <v>4731.75</v>
      </c>
      <c r="V22" s="13">
        <f>('[1]bilat ODA constant'!V33-'[1]net debt relief constant'!V33)+'[1]multilat oda constant'!V33</f>
        <v>5062.52</v>
      </c>
    </row>
    <row r="23" spans="1:22" ht="13.5">
      <c r="A23" s="12" t="s">
        <v>42</v>
      </c>
      <c r="B23" s="11" t="s">
        <v>22</v>
      </c>
      <c r="C23" s="13">
        <f>('[1]bilat ODA constant'!C34-'[1]net debt relief constant'!C34)+'[1]multilat oda constant'!C34</f>
        <v>1199.12</v>
      </c>
      <c r="D23" s="13">
        <f>('[1]bilat ODA constant'!D34-'[1]net debt relief constant'!D34)+'[1]multilat oda constant'!D34</f>
        <v>1351.1200000000001</v>
      </c>
      <c r="E23" s="13">
        <f>('[1]bilat ODA constant'!E34-'[1]net debt relief constant'!E34)+'[1]multilat oda constant'!E34</f>
        <v>1714.44</v>
      </c>
      <c r="F23" s="13">
        <f>('[1]bilat ODA constant'!F34-'[1]net debt relief constant'!F34)+'[1]multilat oda constant'!F34</f>
        <v>1225.5</v>
      </c>
      <c r="G23" s="13">
        <f>('[1]bilat ODA constant'!G34-'[1]net debt relief constant'!G34)+'[1]multilat oda constant'!G34</f>
        <v>1343.89</v>
      </c>
      <c r="H23" s="13">
        <f>('[1]bilat ODA constant'!H34-'[1]net debt relief constant'!H34)+'[1]multilat oda constant'!H34</f>
        <v>1242.94</v>
      </c>
      <c r="I23" s="13">
        <f>('[1]bilat ODA constant'!I34-'[1]net debt relief constant'!I34)+'[1]multilat oda constant'!I34</f>
        <v>1257.36</v>
      </c>
      <c r="J23" s="13">
        <f>('[1]bilat ODA constant'!J34-'[1]net debt relief constant'!J34)+'[1]multilat oda constant'!J34</f>
        <v>1352.53</v>
      </c>
      <c r="K23" s="13">
        <f>('[1]bilat ODA constant'!K34-'[1]net debt relief constant'!K34)+'[1]multilat oda constant'!K34</f>
        <v>1329.25</v>
      </c>
      <c r="L23" s="13">
        <f>('[1]bilat ODA constant'!L34-'[1]net debt relief constant'!L34)+'[1]multilat oda constant'!L34</f>
        <v>1500.83</v>
      </c>
      <c r="M23" s="13">
        <f>('[1]bilat ODA constant'!M34-'[1]net debt relief constant'!M34)+'[1]multilat oda constant'!M34</f>
        <v>1508.71</v>
      </c>
      <c r="N23" s="13">
        <f>('[1]bilat ODA constant'!N34-'[1]net debt relief constant'!N34)+'[1]multilat oda constant'!N34</f>
        <v>1524.72</v>
      </c>
      <c r="O23" s="13">
        <f>('[1]bilat ODA constant'!O34-'[1]net debt relief constant'!O34)+'[1]multilat oda constant'!O34</f>
        <v>1448.94</v>
      </c>
      <c r="P23" s="13">
        <f>('[1]bilat ODA constant'!P34-'[1]net debt relief constant'!P34)+'[1]multilat oda constant'!P34</f>
        <v>1676.23</v>
      </c>
      <c r="Q23" s="13">
        <f>('[1]bilat ODA constant'!Q34-'[1]net debt relief constant'!Q34)+'[1]multilat oda constant'!Q34</f>
        <v>1864.3200000000002</v>
      </c>
      <c r="R23" s="13">
        <f>('[1]bilat ODA constant'!R34-'[1]net debt relief constant'!R34)+'[1]multilat oda constant'!R34</f>
        <v>1879.75</v>
      </c>
      <c r="S23" s="13">
        <f>('[1]bilat ODA constant'!S34-'[1]net debt relief constant'!S34)+'[1]multilat oda constant'!S34</f>
        <v>1853.49</v>
      </c>
      <c r="T23" s="13">
        <f>('[1]bilat ODA constant'!T34-'[1]net debt relief constant'!T34)+'[1]multilat oda constant'!T34</f>
        <v>1811.7700000000002</v>
      </c>
      <c r="U23" s="13">
        <f>('[1]bilat ODA constant'!U34-'[1]net debt relief constant'!U34)+'[1]multilat oda constant'!U34</f>
        <v>1938.77</v>
      </c>
      <c r="V23" s="13">
        <f>('[1]bilat ODA constant'!V34-'[1]net debt relief constant'!V34)+'[1]multilat oda constant'!V34</f>
        <v>2115.35</v>
      </c>
    </row>
    <row r="24" spans="1:22" ht="13.5">
      <c r="A24" s="12" t="s">
        <v>43</v>
      </c>
      <c r="B24" s="11" t="s">
        <v>22</v>
      </c>
      <c r="C24" s="13">
        <f>('[1]bilat ODA constant'!C35-'[1]net debt relief constant'!C35)+'[1]multilat oda constant'!C35</f>
        <v>4364.360000000001</v>
      </c>
      <c r="D24" s="13">
        <f>('[1]bilat ODA constant'!D35-'[1]net debt relief constant'!D35)+'[1]multilat oda constant'!D35</f>
        <v>4992.98</v>
      </c>
      <c r="E24" s="13">
        <f>('[1]bilat ODA constant'!E35-'[1]net debt relief constant'!E35)+'[1]multilat oda constant'!E35</f>
        <v>4931.209999999999</v>
      </c>
      <c r="F24" s="13">
        <f>('[1]bilat ODA constant'!F35-'[1]net debt relief constant'!F35)+'[1]multilat oda constant'!F35</f>
        <v>5012.21</v>
      </c>
      <c r="G24" s="13">
        <f>('[1]bilat ODA constant'!G35-'[1]net debt relief constant'!G35)+'[1]multilat oda constant'!G35</f>
        <v>5265.780000000001</v>
      </c>
      <c r="H24" s="13">
        <f>('[1]bilat ODA constant'!H35-'[1]net debt relief constant'!H35)+'[1]multilat oda constant'!H35</f>
        <v>4894.540000000001</v>
      </c>
      <c r="I24" s="13">
        <f>('[1]bilat ODA constant'!I35-'[1]net debt relief constant'!I35)+'[1]multilat oda constant'!I35</f>
        <v>4849.04</v>
      </c>
      <c r="J24" s="13">
        <f>('[1]bilat ODA constant'!J35-'[1]net debt relief constant'!J35)+'[1]multilat oda constant'!J35</f>
        <v>4523.1900000000005</v>
      </c>
      <c r="K24" s="13">
        <f>('[1]bilat ODA constant'!K35-'[1]net debt relief constant'!K35)+'[1]multilat oda constant'!K35</f>
        <v>5228.32</v>
      </c>
      <c r="L24" s="13">
        <f>('[1]bilat ODA constant'!L35-'[1]net debt relief constant'!L35)+'[1]multilat oda constant'!L35</f>
        <v>4632.82</v>
      </c>
      <c r="M24" s="13">
        <f>('[1]bilat ODA constant'!M35-'[1]net debt relief constant'!M35)+'[1]multilat oda constant'!M35</f>
        <v>6482.02</v>
      </c>
      <c r="N24" s="13">
        <f>('[1]bilat ODA constant'!N35-'[1]net debt relief constant'!N35)+'[1]multilat oda constant'!N35</f>
        <v>6391.79</v>
      </c>
      <c r="O24" s="13">
        <f>('[1]bilat ODA constant'!O35-'[1]net debt relief constant'!O35)+'[1]multilat oda constant'!O35</f>
        <v>6123.32</v>
      </c>
      <c r="P24" s="13">
        <f>('[1]bilat ODA constant'!P35-'[1]net debt relief constant'!P35)+'[1]multilat oda constant'!P35</f>
        <v>7830.019999999999</v>
      </c>
      <c r="Q24" s="13">
        <f>('[1]bilat ODA constant'!Q35-'[1]net debt relief constant'!Q35)+'[1]multilat oda constant'!Q35</f>
        <v>7816.389999999999</v>
      </c>
      <c r="R24" s="13">
        <f>('[1]bilat ODA constant'!R35-'[1]net debt relief constant'!R35)+'[1]multilat oda constant'!R35</f>
        <v>7867.77</v>
      </c>
      <c r="S24" s="13">
        <f>('[1]bilat ODA constant'!S35-'[1]net debt relief constant'!S35)+'[1]multilat oda constant'!S35</f>
        <v>9326.06</v>
      </c>
      <c r="T24" s="13">
        <f>('[1]bilat ODA constant'!T35-'[1]net debt relief constant'!T35)+'[1]multilat oda constant'!T35</f>
        <v>9101.41</v>
      </c>
      <c r="U24" s="13">
        <f>('[1]bilat ODA constant'!U35-'[1]net debt relief constant'!U35)+'[1]multilat oda constant'!U35</f>
        <v>10950.560000000001</v>
      </c>
      <c r="V24" s="13">
        <f>('[1]bilat ODA constant'!V35-'[1]net debt relief constant'!V35)+'[1]multilat oda constant'!V35</f>
        <v>13113.59</v>
      </c>
    </row>
    <row r="25" spans="1:22" ht="13.5">
      <c r="A25" s="12" t="s">
        <v>44</v>
      </c>
      <c r="B25" s="11" t="s">
        <v>22</v>
      </c>
      <c r="C25" s="13">
        <f>('[1]bilat ODA constant'!C36-'[1]net debt relief constant'!C36)+'[1]multilat oda constant'!C36</f>
        <v>16924.43</v>
      </c>
      <c r="D25" s="13">
        <f>('[1]bilat ODA constant'!D36-'[1]net debt relief constant'!D36)+'[1]multilat oda constant'!D36</f>
        <v>9971.839999999998</v>
      </c>
      <c r="E25" s="13">
        <f>('[1]bilat ODA constant'!E36-'[1]net debt relief constant'!E36)+'[1]multilat oda constant'!E36</f>
        <v>15250.630000000001</v>
      </c>
      <c r="F25" s="13">
        <f>('[1]bilat ODA constant'!F36-'[1]net debt relief constant'!F36)+'[1]multilat oda constant'!F36</f>
        <v>13112.529999999999</v>
      </c>
      <c r="G25" s="13">
        <f>('[1]bilat ODA constant'!G36-'[1]net debt relief constant'!G36)+'[1]multilat oda constant'!G36</f>
        <v>13176.04</v>
      </c>
      <c r="H25" s="13">
        <f>('[1]bilat ODA constant'!H36-'[1]net debt relief constant'!H36)+'[1]multilat oda constant'!H36</f>
        <v>9698.02</v>
      </c>
      <c r="I25" s="13">
        <f>('[1]bilat ODA constant'!I36-'[1]net debt relief constant'!I36)+'[1]multilat oda constant'!I36</f>
        <v>12254.69</v>
      </c>
      <c r="J25" s="13">
        <f>('[1]bilat ODA constant'!J36-'[1]net debt relief constant'!J36)+'[1]multilat oda constant'!J36</f>
        <v>8581.9</v>
      </c>
      <c r="K25" s="13">
        <f>('[1]bilat ODA constant'!K36-'[1]net debt relief constant'!K36)+'[1]multilat oda constant'!K36</f>
        <v>11086.37</v>
      </c>
      <c r="L25" s="13">
        <f>('[1]bilat ODA constant'!L36-'[1]net debt relief constant'!L36)+'[1]multilat oda constant'!L36</f>
        <v>11344.6</v>
      </c>
      <c r="M25" s="13">
        <f>('[1]bilat ODA constant'!M36-'[1]net debt relief constant'!M36)+'[1]multilat oda constant'!M36</f>
        <v>12029.060000000001</v>
      </c>
      <c r="N25" s="13">
        <f>('[1]bilat ODA constant'!N36-'[1]net debt relief constant'!N36)+'[1]multilat oda constant'!N36</f>
        <v>13559.23</v>
      </c>
      <c r="O25" s="13">
        <f>('[1]bilat ODA constant'!O36-'[1]net debt relief constant'!O36)+'[1]multilat oda constant'!O36</f>
        <v>15067.52</v>
      </c>
      <c r="P25" s="13">
        <f>('[1]bilat ODA constant'!P36-'[1]net debt relief constant'!P36)+'[1]multilat oda constant'!P36</f>
        <v>17119.52</v>
      </c>
      <c r="Q25" s="13">
        <f>('[1]bilat ODA constant'!Q36-'[1]net debt relief constant'!Q36)+'[1]multilat oda constant'!Q36</f>
        <v>21895.21</v>
      </c>
      <c r="R25" s="13">
        <f>('[1]bilat ODA constant'!R36-'[1]net debt relief constant'!R36)+'[1]multilat oda constant'!R36</f>
        <v>25857.62</v>
      </c>
      <c r="S25" s="13">
        <f>('[1]bilat ODA constant'!S36-'[1]net debt relief constant'!S36)+'[1]multilat oda constant'!S36</f>
        <v>22951.21</v>
      </c>
      <c r="T25" s="13">
        <f>('[1]bilat ODA constant'!T36-'[1]net debt relief constant'!T36)+'[1]multilat oda constant'!T36</f>
        <v>22146.52</v>
      </c>
      <c r="U25" s="13">
        <f>('[1]bilat ODA constant'!U36-'[1]net debt relief constant'!U36)+'[1]multilat oda constant'!U36</f>
        <v>26624.050000000003</v>
      </c>
      <c r="V25" s="13">
        <f>('[1]bilat ODA constant'!V36-'[1]net debt relief constant'!V36)+'[1]multilat oda constant'!V36</f>
        <v>28294.06</v>
      </c>
    </row>
    <row r="26" spans="1:22" ht="13.5">
      <c r="A26" s="14" t="s">
        <v>45</v>
      </c>
      <c r="B26" s="11" t="s">
        <v>22</v>
      </c>
      <c r="C26" s="13">
        <f>('[1]bilat ODA constant'!C37-'[1]net debt relief constant'!C37)+'[1]multilat oda constant'!C37</f>
        <v>4909.68</v>
      </c>
      <c r="D26" s="13">
        <f>('[1]bilat ODA constant'!D37-'[1]net debt relief constant'!D37)+'[1]multilat oda constant'!D37</f>
        <v>6496.07</v>
      </c>
      <c r="E26" s="13">
        <f>('[1]bilat ODA constant'!E37-'[1]net debt relief constant'!E37)+'[1]multilat oda constant'!E37</f>
        <v>6999.9</v>
      </c>
      <c r="F26" s="13">
        <f>('[1]bilat ODA constant'!F37-'[1]net debt relief constant'!F37)+'[1]multilat oda constant'!F37</f>
        <v>6588.21</v>
      </c>
      <c r="G26" s="13">
        <f>('[1]bilat ODA constant'!G37-'[1]net debt relief constant'!G37)+'[1]multilat oda constant'!G37</f>
        <v>7680.21</v>
      </c>
      <c r="H26" s="13">
        <f>('[1]bilat ODA constant'!H37-'[1]net debt relief constant'!H37)+'[1]multilat oda constant'!H37</f>
        <v>7617.429999999999</v>
      </c>
      <c r="I26" s="13">
        <f>('[1]bilat ODA constant'!I37-'[1]net debt relief constant'!I37)+'[1]multilat oda constant'!I37</f>
        <v>7777.89</v>
      </c>
      <c r="J26" s="13">
        <f>('[1]bilat ODA constant'!J37-'[1]net debt relief constant'!J37)+'[1]multilat oda constant'!J37</f>
        <v>8284.75</v>
      </c>
      <c r="K26" s="13">
        <f>('[1]bilat ODA constant'!K37-'[1]net debt relief constant'!K37)+'[1]multilat oda constant'!K37</f>
        <v>8074.94</v>
      </c>
      <c r="L26" s="13">
        <f>('[1]bilat ODA constant'!L37-'[1]net debt relief constant'!L37)+'[1]multilat oda constant'!L37</f>
        <v>8059.73</v>
      </c>
      <c r="M26" s="13">
        <f>('[1]bilat ODA constant'!M37-'[1]net debt relief constant'!M37)+'[1]multilat oda constant'!M37</f>
        <v>9143.08</v>
      </c>
      <c r="N26" s="13">
        <f>('[1]bilat ODA constant'!N37-'[1]net debt relief constant'!N37)+'[1]multilat oda constant'!N37</f>
        <v>11144.98</v>
      </c>
      <c r="O26" s="13">
        <f>('[1]bilat ODA constant'!O37-'[1]net debt relief constant'!O37)+'[1]multilat oda constant'!O37</f>
        <v>9437.87</v>
      </c>
      <c r="P26" s="13">
        <f>('[1]bilat ODA constant'!P37-'[1]net debt relief constant'!P37)+'[1]multilat oda constant'!P37</f>
        <v>10142.64</v>
      </c>
      <c r="Q26" s="13">
        <f>('[1]bilat ODA constant'!Q37-'[1]net debt relief constant'!Q37)+'[1]multilat oda constant'!Q37</f>
        <v>10985.7</v>
      </c>
      <c r="R26" s="13">
        <f>('[1]bilat ODA constant'!R37-'[1]net debt relief constant'!R37)+'[1]multilat oda constant'!R37</f>
        <v>11621.83</v>
      </c>
      <c r="S26" s="13">
        <f>('[1]bilat ODA constant'!S37-'[1]net debt relief constant'!S37)+'[1]multilat oda constant'!S37</f>
        <v>12314.1</v>
      </c>
      <c r="T26" s="13">
        <f>('[1]bilat ODA constant'!T37-'[1]net debt relief constant'!T37)+'[1]multilat oda constant'!T37</f>
        <v>12528.939999999999</v>
      </c>
      <c r="U26" s="13">
        <f>('[1]bilat ODA constant'!U37-'[1]net debt relief constant'!U37)+'[1]multilat oda constant'!U37</f>
        <v>13068.52</v>
      </c>
      <c r="V26" s="13">
        <f>('[1]bilat ODA constant'!V37-'[1]net debt relief constant'!V37)+'[1]multilat oda constant'!V37</f>
        <v>13629.76</v>
      </c>
    </row>
    <row r="27" spans="1:22" ht="13.5">
      <c r="A27" s="12" t="s">
        <v>46</v>
      </c>
      <c r="B27" s="11" t="s">
        <v>22</v>
      </c>
      <c r="C27" s="13">
        <f>('[1]bilat ODA constant'!C38-'[1]net debt relief constant'!C38)+'[1]multilat oda constant'!C38</f>
        <v>0</v>
      </c>
      <c r="D27" s="13">
        <f>('[1]bilat ODA constant'!D38-'[1]net debt relief constant'!D38)+'[1]multilat oda constant'!D38</f>
        <v>0</v>
      </c>
      <c r="E27" s="13">
        <f>('[1]bilat ODA constant'!E38-'[1]net debt relief constant'!E38)+'[1]multilat oda constant'!E38</f>
        <v>0</v>
      </c>
      <c r="F27" s="13">
        <f>('[1]bilat ODA constant'!F38-'[1]net debt relief constant'!F38)+'[1]multilat oda constant'!F38</f>
        <v>0</v>
      </c>
      <c r="G27" s="13">
        <f>('[1]bilat ODA constant'!G38-'[1]net debt relief constant'!G38)+'[1]multilat oda constant'!G38</f>
        <v>0</v>
      </c>
      <c r="H27" s="13">
        <f>('[1]bilat ODA constant'!H38-'[1]net debt relief constant'!H38)+'[1]multilat oda constant'!H38</f>
        <v>0</v>
      </c>
      <c r="I27" s="13">
        <f>('[1]bilat ODA constant'!I38-'[1]net debt relief constant'!I38)+'[1]multilat oda constant'!I38</f>
        <v>116.09</v>
      </c>
      <c r="J27" s="13">
        <f>('[1]bilat ODA constant'!J38-'[1]net debt relief constant'!J38)+'[1]multilat oda constant'!J38</f>
        <v>0</v>
      </c>
      <c r="K27" s="13">
        <f>('[1]bilat ODA constant'!K38-'[1]net debt relief constant'!K38)+'[1]multilat oda constant'!K38</f>
        <v>0</v>
      </c>
      <c r="L27" s="13">
        <f>('[1]bilat ODA constant'!L38-'[1]net debt relief constant'!L38)+'[1]multilat oda constant'!L38</f>
        <v>0</v>
      </c>
      <c r="M27" s="13">
        <f>('[1]bilat ODA constant'!M38-'[1]net debt relief constant'!M38)+'[1]multilat oda constant'!M38</f>
        <v>0</v>
      </c>
      <c r="N27" s="13">
        <f>('[1]bilat ODA constant'!N38-'[1]net debt relief constant'!N38)+'[1]multilat oda constant'!N38</f>
        <v>0</v>
      </c>
      <c r="O27" s="13">
        <f>('[1]bilat ODA constant'!O38-'[1]net debt relief constant'!O38)+'[1]multilat oda constant'!O38</f>
        <v>0</v>
      </c>
      <c r="P27" s="13">
        <f>('[1]bilat ODA constant'!P38-'[1]net debt relief constant'!P38)+'[1]multilat oda constant'!P38</f>
        <v>0</v>
      </c>
      <c r="Q27" s="13">
        <f>('[1]bilat ODA constant'!Q38-'[1]net debt relief constant'!Q38)+'[1]multilat oda constant'!Q38</f>
        <v>0</v>
      </c>
      <c r="R27" s="13">
        <f>('[1]bilat ODA constant'!R38-'[1]net debt relief constant'!R38)+'[1]multilat oda constant'!R38</f>
        <v>0</v>
      </c>
      <c r="S27" s="13">
        <f>('[1]bilat ODA constant'!S38-'[1]net debt relief constant'!S38)+'[1]multilat oda constant'!S38</f>
        <v>583.11</v>
      </c>
      <c r="T27" s="13">
        <f>('[1]bilat ODA constant'!T38-'[1]net debt relief constant'!T38)+'[1]multilat oda constant'!T38</f>
        <v>541.27</v>
      </c>
      <c r="U27" s="13">
        <f>('[1]bilat ODA constant'!U38-'[1]net debt relief constant'!U38)+'[1]multilat oda constant'!U38</f>
        <v>435.2</v>
      </c>
      <c r="V27" s="13">
        <f>('[1]bilat ODA constant'!V38-'[1]net debt relief constant'!V38)+'[1]multilat oda constant'!V38</f>
        <v>423.93</v>
      </c>
    </row>
    <row r="28" spans="1:22" ht="13.5">
      <c r="A28" s="12" t="s">
        <v>47</v>
      </c>
      <c r="B28" s="11" t="s">
        <v>22</v>
      </c>
      <c r="C28" s="13">
        <f>('[1]bilat ODA constant'!C39-'[1]net debt relief constant'!C39)+'[1]multilat oda constant'!C39</f>
        <v>0</v>
      </c>
      <c r="D28" s="13">
        <f>('[1]bilat ODA constant'!D39-'[1]net debt relief constant'!D39)+'[1]multilat oda constant'!D39</f>
        <v>0</v>
      </c>
      <c r="E28" s="13">
        <f>('[1]bilat ODA constant'!E39-'[1]net debt relief constant'!E39)+'[1]multilat oda constant'!E39</f>
        <v>0</v>
      </c>
      <c r="F28" s="13">
        <f>('[1]bilat ODA constant'!F39-'[1]net debt relief constant'!F39)+'[1]multilat oda constant'!F39</f>
        <v>51.54</v>
      </c>
      <c r="G28" s="13">
        <f>('[1]bilat ODA constant'!G39-'[1]net debt relief constant'!G39)+'[1]multilat oda constant'!G39</f>
        <v>64.17</v>
      </c>
      <c r="H28" s="13">
        <f>('[1]bilat ODA constant'!H39-'[1]net debt relief constant'!H39)+'[1]multilat oda constant'!H39</f>
        <v>0</v>
      </c>
      <c r="I28" s="13">
        <f>('[1]bilat ODA constant'!I39-'[1]net debt relief constant'!I39)+'[1]multilat oda constant'!I39</f>
        <v>0</v>
      </c>
      <c r="J28" s="13">
        <f>('[1]bilat ODA constant'!J39-'[1]net debt relief constant'!J39)+'[1]multilat oda constant'!J39</f>
        <v>0</v>
      </c>
      <c r="K28" s="13">
        <f>('[1]bilat ODA constant'!K39-'[1]net debt relief constant'!K39)+'[1]multilat oda constant'!K39</f>
        <v>37.88</v>
      </c>
      <c r="L28" s="13">
        <f>('[1]bilat ODA constant'!L39-'[1]net debt relief constant'!L39)+'[1]multilat oda constant'!L39</f>
        <v>36.13</v>
      </c>
      <c r="M28" s="13">
        <f>('[1]bilat ODA constant'!M39-'[1]net debt relief constant'!M39)+'[1]multilat oda constant'!M39</f>
        <v>43.42</v>
      </c>
      <c r="N28" s="13">
        <f>('[1]bilat ODA constant'!N39-'[1]net debt relief constant'!N39)+'[1]multilat oda constant'!N39</f>
        <v>66.78</v>
      </c>
      <c r="O28" s="13">
        <f>('[1]bilat ODA constant'!O39-'[1]net debt relief constant'!O39)+'[1]multilat oda constant'!O39</f>
        <v>71.30999999999999</v>
      </c>
      <c r="P28" s="13">
        <f>('[1]bilat ODA constant'!P39-'[1]net debt relief constant'!P39)+'[1]multilat oda constant'!P39</f>
        <v>162.74</v>
      </c>
      <c r="Q28" s="13">
        <f>('[1]bilat ODA constant'!Q39-'[1]net debt relief constant'!Q39)+'[1]multilat oda constant'!Q39</f>
        <v>153.04</v>
      </c>
      <c r="R28" s="13">
        <f>('[1]bilat ODA constant'!R39-'[1]net debt relief constant'!R39)+'[1]multilat oda constant'!R39</f>
        <v>184.32</v>
      </c>
      <c r="S28" s="13">
        <f>('[1]bilat ODA constant'!S39-'[1]net debt relief constant'!S39)+'[1]multilat oda constant'!S39</f>
        <v>200.10000000000002</v>
      </c>
      <c r="T28" s="13">
        <f>('[1]bilat ODA constant'!T39-'[1]net debt relief constant'!T39)+'[1]multilat oda constant'!T39</f>
        <v>199.37</v>
      </c>
      <c r="U28" s="13">
        <f>('[1]bilat ODA constant'!U39-'[1]net debt relief constant'!U39)+'[1]multilat oda constant'!U39</f>
        <v>248.01</v>
      </c>
      <c r="V28" s="13">
        <f>('[1]bilat ODA constant'!V39-'[1]net debt relief constant'!V39)+'[1]multilat oda constant'!V39</f>
        <v>224.68</v>
      </c>
    </row>
    <row r="29" spans="1:22" ht="13.5">
      <c r="A29" s="12" t="s">
        <v>48</v>
      </c>
      <c r="B29" s="11" t="s">
        <v>22</v>
      </c>
      <c r="C29" s="13">
        <f>('[1]bilat ODA constant'!C40-'[1]net debt relief constant'!C40)+'[1]multilat oda constant'!C40</f>
        <v>0</v>
      </c>
      <c r="D29" s="13">
        <f>('[1]bilat ODA constant'!D40-'[1]net debt relief constant'!D40)+'[1]multilat oda constant'!D40</f>
        <v>0</v>
      </c>
      <c r="E29" s="13">
        <f>('[1]bilat ODA constant'!E40-'[1]net debt relief constant'!E40)+'[1]multilat oda constant'!E40</f>
        <v>0</v>
      </c>
      <c r="F29" s="13">
        <f>('[1]bilat ODA constant'!F40-'[1]net debt relief constant'!F40)+'[1]multilat oda constant'!F40</f>
        <v>0</v>
      </c>
      <c r="G29" s="13">
        <f>('[1]bilat ODA constant'!G40-'[1]net debt relief constant'!G40)+'[1]multilat oda constant'!G40</f>
        <v>0</v>
      </c>
      <c r="H29" s="13">
        <f>('[1]bilat ODA constant'!H40-'[1]net debt relief constant'!H40)+'[1]multilat oda constant'!H40</f>
        <v>0</v>
      </c>
      <c r="I29" s="13">
        <f>('[1]bilat ODA constant'!I40-'[1]net debt relief constant'!I40)+'[1]multilat oda constant'!I40</f>
        <v>0</v>
      </c>
      <c r="J29" s="13">
        <f>('[1]bilat ODA constant'!J40-'[1]net debt relief constant'!J40)+'[1]multilat oda constant'!J40</f>
        <v>0</v>
      </c>
      <c r="K29" s="13">
        <f>('[1]bilat ODA constant'!K40-'[1]net debt relief constant'!K40)+'[1]multilat oda constant'!K40</f>
        <v>0</v>
      </c>
      <c r="L29" s="13">
        <f>('[1]bilat ODA constant'!L40-'[1]net debt relief constant'!L40)+'[1]multilat oda constant'!L40</f>
        <v>0</v>
      </c>
      <c r="M29" s="13">
        <f>('[1]bilat ODA constant'!M40-'[1]net debt relief constant'!M40)+'[1]multilat oda constant'!M40</f>
        <v>0</v>
      </c>
      <c r="N29" s="13">
        <f>('[1]bilat ODA constant'!N40-'[1]net debt relief constant'!N40)+'[1]multilat oda constant'!N40</f>
        <v>0</v>
      </c>
      <c r="O29" s="13">
        <f>('[1]bilat ODA constant'!O40-'[1]net debt relief constant'!O40)+'[1]multilat oda constant'!O40</f>
        <v>0</v>
      </c>
      <c r="P29" s="13">
        <f>('[1]bilat ODA constant'!P40-'[1]net debt relief constant'!P40)+'[1]multilat oda constant'!P40</f>
        <v>33.339999999999996</v>
      </c>
      <c r="Q29" s="13">
        <f>('[1]bilat ODA constant'!Q40-'[1]net debt relief constant'!Q40)+'[1]multilat oda constant'!Q40</f>
        <v>94.4</v>
      </c>
      <c r="R29" s="13">
        <f>('[1]bilat ODA constant'!R40-'[1]net debt relief constant'!R40)+'[1]multilat oda constant'!R40</f>
        <v>130.28</v>
      </c>
      <c r="S29" s="13">
        <f>('[1]bilat ODA constant'!S40-'[1]net debt relief constant'!S40)+'[1]multilat oda constant'!S40</f>
        <v>196.96</v>
      </c>
      <c r="T29" s="13">
        <f>('[1]bilat ODA constant'!T40-'[1]net debt relief constant'!T40)+'[1]multilat oda constant'!T40</f>
        <v>112.32</v>
      </c>
      <c r="U29" s="13">
        <f>('[1]bilat ODA constant'!U40-'[1]net debt relief constant'!U40)+'[1]multilat oda constant'!U40</f>
        <v>106.93</v>
      </c>
      <c r="V29" s="13">
        <f>('[1]bilat ODA constant'!V40-'[1]net debt relief constant'!V40)+'[1]multilat oda constant'!V40</f>
        <v>130.76999999999998</v>
      </c>
    </row>
    <row r="30" spans="1:22" ht="13.5">
      <c r="A30" s="12" t="s">
        <v>49</v>
      </c>
      <c r="B30" s="11" t="s">
        <v>22</v>
      </c>
      <c r="C30" s="13">
        <f>('[1]bilat ODA constant'!C41-'[1]net debt relief constant'!C41)+'[1]multilat oda constant'!C41</f>
        <v>80.80000000000001</v>
      </c>
      <c r="D30" s="13">
        <f>('[1]bilat ODA constant'!D41-'[1]net debt relief constant'!D41)+'[1]multilat oda constant'!D41</f>
        <v>71.06</v>
      </c>
      <c r="E30" s="13">
        <f>('[1]bilat ODA constant'!E41-'[1]net debt relief constant'!E41)+'[1]multilat oda constant'!E41</f>
        <v>93.86</v>
      </c>
      <c r="F30" s="13">
        <f>('[1]bilat ODA constant'!F41-'[1]net debt relief constant'!F41)+'[1]multilat oda constant'!F41</f>
        <v>131.88</v>
      </c>
      <c r="G30" s="13">
        <f>('[1]bilat ODA constant'!G41-'[1]net debt relief constant'!G41)+'[1]multilat oda constant'!G41</f>
        <v>154.07</v>
      </c>
      <c r="H30" s="13">
        <f>('[1]bilat ODA constant'!H41-'[1]net debt relief constant'!H41)+'[1]multilat oda constant'!H41</f>
        <v>113.83</v>
      </c>
      <c r="I30" s="13">
        <f>('[1]bilat ODA constant'!I41-'[1]net debt relief constant'!I41)+'[1]multilat oda constant'!I41</f>
        <v>154.93</v>
      </c>
      <c r="J30" s="13">
        <f>('[1]bilat ODA constant'!J41-'[1]net debt relief constant'!J41)+'[1]multilat oda constant'!J41</f>
        <v>204.07999999999998</v>
      </c>
      <c r="K30" s="13">
        <f>('[1]bilat ODA constant'!K41-'[1]net debt relief constant'!K41)+'[1]multilat oda constant'!K41</f>
        <v>279.72</v>
      </c>
      <c r="L30" s="13">
        <f>('[1]bilat ODA constant'!L41-'[1]net debt relief constant'!L41)+'[1]multilat oda constant'!L41</f>
        <v>412.28</v>
      </c>
      <c r="M30" s="13">
        <f>('[1]bilat ODA constant'!M41-'[1]net debt relief constant'!M41)+'[1]multilat oda constant'!M41</f>
        <v>260.45000000000005</v>
      </c>
      <c r="N30" s="13">
        <f>('[1]bilat ODA constant'!N41-'[1]net debt relief constant'!N41)+'[1]multilat oda constant'!N41</f>
        <v>357.16999999999996</v>
      </c>
      <c r="O30" s="13">
        <f>('[1]bilat ODA constant'!O41-'[1]net debt relief constant'!O41)+'[1]multilat oda constant'!O41</f>
        <v>353.34000000000003</v>
      </c>
      <c r="P30" s="13">
        <f>('[1]bilat ODA constant'!P41-'[1]net debt relief constant'!P41)+'[1]multilat oda constant'!P41</f>
        <v>426.24</v>
      </c>
      <c r="Q30" s="13">
        <f>('[1]bilat ODA constant'!Q41-'[1]net debt relief constant'!Q41)+'[1]multilat oda constant'!Q41</f>
        <v>460.31000000000006</v>
      </c>
      <c r="R30" s="13">
        <f>('[1]bilat ODA constant'!R41-'[1]net debt relief constant'!R41)+'[1]multilat oda constant'!R41</f>
        <v>722.79</v>
      </c>
      <c r="S30" s="13">
        <f>('[1]bilat ODA constant'!S41-'[1]net debt relief constant'!S41)+'[1]multilat oda constant'!S41</f>
        <v>409.34</v>
      </c>
      <c r="T30" s="13">
        <f>('[1]bilat ODA constant'!T41-'[1]net debt relief constant'!T41)+'[1]multilat oda constant'!T41</f>
        <v>598.76</v>
      </c>
      <c r="U30" s="13">
        <f>('[1]bilat ODA constant'!U41-'[1]net debt relief constant'!U41)+'[1]multilat oda constant'!U41</f>
        <v>792.01</v>
      </c>
      <c r="V30" s="13">
        <f>('[1]bilat ODA constant'!V41-'[1]net debt relief constant'!V41)+'[1]multilat oda constant'!V41</f>
        <v>910.04</v>
      </c>
    </row>
    <row r="31" spans="1:22" ht="13.5">
      <c r="A31" s="12" t="s">
        <v>50</v>
      </c>
      <c r="B31" s="11" t="s">
        <v>22</v>
      </c>
      <c r="C31" s="13">
        <f>('[1]bilat ODA constant'!C42-'[1]net debt relief constant'!C42)+'[1]multilat oda constant'!C42</f>
        <v>0</v>
      </c>
      <c r="D31" s="13">
        <f>('[1]bilat ODA constant'!D42-'[1]net debt relief constant'!D42)+'[1]multilat oda constant'!D42</f>
        <v>5.38</v>
      </c>
      <c r="E31" s="13">
        <f>('[1]bilat ODA constant'!E42-'[1]net debt relief constant'!E42)+'[1]multilat oda constant'!E42</f>
        <v>2.54</v>
      </c>
      <c r="F31" s="13">
        <f>('[1]bilat ODA constant'!F42-'[1]net debt relief constant'!F42)+'[1]multilat oda constant'!F42</f>
        <v>4.39</v>
      </c>
      <c r="G31" s="13">
        <f>('[1]bilat ODA constant'!G42-'[1]net debt relief constant'!G42)+'[1]multilat oda constant'!G42</f>
        <v>2.95</v>
      </c>
      <c r="H31" s="13">
        <f>('[1]bilat ODA constant'!H42-'[1]net debt relief constant'!H42)+'[1]multilat oda constant'!H42</f>
        <v>0</v>
      </c>
      <c r="I31" s="13">
        <f>('[1]bilat ODA constant'!I42-'[1]net debt relief constant'!I42)+'[1]multilat oda constant'!I42</f>
        <v>0</v>
      </c>
      <c r="J31" s="13">
        <f>('[1]bilat ODA constant'!J42-'[1]net debt relief constant'!J42)+'[1]multilat oda constant'!J42</f>
        <v>10.77</v>
      </c>
      <c r="K31" s="13">
        <f>('[1]bilat ODA constant'!K42-'[1]net debt relief constant'!K42)+'[1]multilat oda constant'!K42</f>
        <v>9.39</v>
      </c>
      <c r="L31" s="13">
        <f>('[1]bilat ODA constant'!L42-'[1]net debt relief constant'!L42)+'[1]multilat oda constant'!L42</f>
        <v>9.8</v>
      </c>
      <c r="M31" s="13">
        <f>('[1]bilat ODA constant'!M42-'[1]net debt relief constant'!M42)+'[1]multilat oda constant'!M42</f>
        <v>11.71</v>
      </c>
      <c r="N31" s="13">
        <f>('[1]bilat ODA constant'!N42-'[1]net debt relief constant'!N42)+'[1]multilat oda constant'!N42</f>
        <v>15.08</v>
      </c>
      <c r="O31" s="13">
        <f>('[1]bilat ODA constant'!O42-'[1]net debt relief constant'!O42)+'[1]multilat oda constant'!O42</f>
        <v>17.41</v>
      </c>
      <c r="P31" s="13">
        <f>('[1]bilat ODA constant'!P42-'[1]net debt relief constant'!P42)+'[1]multilat oda constant'!P42</f>
        <v>20.220000000000002</v>
      </c>
      <c r="Q31" s="13">
        <f>('[1]bilat ODA constant'!Q42-'[1]net debt relief constant'!Q42)+'[1]multilat oda constant'!Q42</f>
        <v>21.71</v>
      </c>
      <c r="R31" s="13">
        <f>('[1]bilat ODA constant'!R42-'[1]net debt relief constant'!R42)+'[1]multilat oda constant'!R42</f>
        <v>24.259999999999998</v>
      </c>
      <c r="S31" s="13">
        <f>('[1]bilat ODA constant'!S42-'[1]net debt relief constant'!S42)+'[1]multilat oda constant'!S42</f>
        <v>37.68</v>
      </c>
      <c r="T31" s="13">
        <f>('[1]bilat ODA constant'!T42-'[1]net debt relief constant'!T42)+'[1]multilat oda constant'!T42</f>
        <v>38.06</v>
      </c>
      <c r="U31" s="13">
        <f>('[1]bilat ODA constant'!U42-'[1]net debt relief constant'!U42)+'[1]multilat oda constant'!U42</f>
        <v>48.39</v>
      </c>
      <c r="V31" s="13">
        <f>('[1]bilat ODA constant'!V42-'[1]net debt relief constant'!V42)+'[1]multilat oda constant'!V42</f>
        <v>43.04</v>
      </c>
    </row>
    <row r="32" spans="1:22" ht="13.5">
      <c r="A32" s="12" t="s">
        <v>51</v>
      </c>
      <c r="B32" s="11" t="s">
        <v>22</v>
      </c>
      <c r="C32" s="13">
        <f>('[1]bilat ODA constant'!C43-'[1]net debt relief constant'!C43)+'[1]multilat oda constant'!C43</f>
        <v>0</v>
      </c>
      <c r="D32" s="13">
        <f>('[1]bilat ODA constant'!D43-'[1]net debt relief constant'!D43)+'[1]multilat oda constant'!D43</f>
        <v>0</v>
      </c>
      <c r="E32" s="13">
        <f>('[1]bilat ODA constant'!E43-'[1]net debt relief constant'!E43)+'[1]multilat oda constant'!E43</f>
        <v>0</v>
      </c>
      <c r="F32" s="13">
        <f>('[1]bilat ODA constant'!F43-'[1]net debt relief constant'!F43)+'[1]multilat oda constant'!F43</f>
        <v>0</v>
      </c>
      <c r="G32" s="13">
        <f>('[1]bilat ODA constant'!G43-'[1]net debt relief constant'!G43)+'[1]multilat oda constant'!G43</f>
        <v>0</v>
      </c>
      <c r="H32" s="13">
        <f>('[1]bilat ODA constant'!H43-'[1]net debt relief constant'!H43)+'[1]multilat oda constant'!H43</f>
        <v>0</v>
      </c>
      <c r="I32" s="13">
        <f>('[1]bilat ODA constant'!I43-'[1]net debt relief constant'!I43)+'[1]multilat oda constant'!I43</f>
        <v>0</v>
      </c>
      <c r="J32" s="13">
        <f>('[1]bilat ODA constant'!J43-'[1]net debt relief constant'!J43)+'[1]multilat oda constant'!J43</f>
        <v>0</v>
      </c>
      <c r="K32" s="13">
        <f>('[1]bilat ODA constant'!K43-'[1]net debt relief constant'!K43)+'[1]multilat oda constant'!K43</f>
        <v>0</v>
      </c>
      <c r="L32" s="13">
        <f>('[1]bilat ODA constant'!L43-'[1]net debt relief constant'!L43)+'[1]multilat oda constant'!L43</f>
        <v>0</v>
      </c>
      <c r="M32" s="13">
        <f>('[1]bilat ODA constant'!M43-'[1]net debt relief constant'!M43)+'[1]multilat oda constant'!M43</f>
        <v>0</v>
      </c>
      <c r="N32" s="13">
        <f>('[1]bilat ODA constant'!N43-'[1]net debt relief constant'!N43)+'[1]multilat oda constant'!N43</f>
        <v>0</v>
      </c>
      <c r="O32" s="13">
        <f>('[1]bilat ODA constant'!O43-'[1]net debt relief constant'!O43)+'[1]multilat oda constant'!O43</f>
        <v>0</v>
      </c>
      <c r="P32" s="13">
        <f>('[1]bilat ODA constant'!P43-'[1]net debt relief constant'!P43)+'[1]multilat oda constant'!P43</f>
        <v>0</v>
      </c>
      <c r="Q32" s="13">
        <f>('[1]bilat ODA constant'!Q43-'[1]net debt relief constant'!Q43)+'[1]multilat oda constant'!Q43</f>
        <v>0</v>
      </c>
      <c r="R32" s="13">
        <f>('[1]bilat ODA constant'!R43-'[1]net debt relief constant'!R43)+'[1]multilat oda constant'!R43</f>
        <v>0</v>
      </c>
      <c r="S32" s="13">
        <f>('[1]bilat ODA constant'!S43-'[1]net debt relief constant'!S43)+'[1]multilat oda constant'!S43</f>
        <v>0</v>
      </c>
      <c r="T32" s="13">
        <f>('[1]bilat ODA constant'!T43-'[1]net debt relief constant'!T43)+'[1]multilat oda constant'!T43</f>
        <v>0</v>
      </c>
      <c r="U32" s="13">
        <f>('[1]bilat ODA constant'!U43-'[1]net debt relief constant'!U43)+'[1]multilat oda constant'!U43</f>
        <v>0</v>
      </c>
      <c r="V32" s="13">
        <f>('[1]bilat ODA constant'!V43-'[1]net debt relief constant'!V43)+'[1]multilat oda constant'!V43</f>
        <v>127.69</v>
      </c>
    </row>
    <row r="33" spans="1:22" ht="13.5">
      <c r="A33" s="12" t="s">
        <v>52</v>
      </c>
      <c r="B33" s="11" t="s">
        <v>22</v>
      </c>
      <c r="C33" s="13">
        <f>('[1]bilat ODA constant'!C44-'[1]net debt relief constant'!C44)+'[1]multilat oda constant'!C44</f>
        <v>0</v>
      </c>
      <c r="D33" s="13">
        <f>('[1]bilat ODA constant'!D44-'[1]net debt relief constant'!D44)+'[1]multilat oda constant'!D44</f>
        <v>0</v>
      </c>
      <c r="E33" s="13">
        <f>('[1]bilat ODA constant'!E44-'[1]net debt relief constant'!E44)+'[1]multilat oda constant'!E44</f>
        <v>0</v>
      </c>
      <c r="F33" s="13">
        <f>('[1]bilat ODA constant'!F44-'[1]net debt relief constant'!F44)+'[1]multilat oda constant'!F44</f>
        <v>0</v>
      </c>
      <c r="G33" s="13">
        <f>('[1]bilat ODA constant'!G44-'[1]net debt relief constant'!G44)+'[1]multilat oda constant'!G44</f>
        <v>0</v>
      </c>
      <c r="H33" s="13">
        <f>('[1]bilat ODA constant'!H44-'[1]net debt relief constant'!H44)+'[1]multilat oda constant'!H44</f>
        <v>0</v>
      </c>
      <c r="I33" s="13">
        <f>('[1]bilat ODA constant'!I44-'[1]net debt relief constant'!I44)+'[1]multilat oda constant'!I44</f>
        <v>0</v>
      </c>
      <c r="J33" s="13">
        <f>('[1]bilat ODA constant'!J44-'[1]net debt relief constant'!J44)+'[1]multilat oda constant'!J44</f>
        <v>0</v>
      </c>
      <c r="K33" s="13">
        <f>('[1]bilat ODA constant'!K44-'[1]net debt relief constant'!K44)+'[1]multilat oda constant'!K44</f>
        <v>37.5</v>
      </c>
      <c r="L33" s="13">
        <f>('[1]bilat ODA constant'!L44-'[1]net debt relief constant'!L44)+'[1]multilat oda constant'!L44</f>
        <v>43.62</v>
      </c>
      <c r="M33" s="13">
        <f>('[1]bilat ODA constant'!M44-'[1]net debt relief constant'!M44)+'[1]multilat oda constant'!M44</f>
        <v>63.18000000000001</v>
      </c>
      <c r="N33" s="13">
        <f>('[1]bilat ODA constant'!N44-'[1]net debt relief constant'!N44)+'[1]multilat oda constant'!N44</f>
        <v>71.07</v>
      </c>
      <c r="O33" s="13">
        <f>('[1]bilat ODA constant'!O44-'[1]net debt relief constant'!O44)+'[1]multilat oda constant'!O44</f>
        <v>27.75</v>
      </c>
      <c r="P33" s="13">
        <f>('[1]bilat ODA constant'!P44-'[1]net debt relief constant'!P44)+'[1]multilat oda constant'!P44</f>
        <v>50.22</v>
      </c>
      <c r="Q33" s="13">
        <f>('[1]bilat ODA constant'!Q44-'[1]net debt relief constant'!Q44)+'[1]multilat oda constant'!Q44</f>
        <v>195.79</v>
      </c>
      <c r="R33" s="13">
        <f>('[1]bilat ODA constant'!R44-'[1]net debt relief constant'!R44)+'[1]multilat oda constant'!R44</f>
        <v>294.46999999999997</v>
      </c>
      <c r="S33" s="13">
        <f>('[1]bilat ODA constant'!S44-'[1]net debt relief constant'!S44)+'[1]multilat oda constant'!S44</f>
        <v>403.54999999999995</v>
      </c>
      <c r="T33" s="13">
        <f>('[1]bilat ODA constant'!T44-'[1]net debt relief constant'!T44)+'[1]multilat oda constant'!T44</f>
        <v>422.86</v>
      </c>
      <c r="U33" s="13">
        <f>('[1]bilat ODA constant'!U44-'[1]net debt relief constant'!U44)+'[1]multilat oda constant'!U44</f>
        <v>372.37</v>
      </c>
      <c r="V33" s="13">
        <f>('[1]bilat ODA constant'!V44-'[1]net debt relief constant'!V44)+'[1]multilat oda constant'!V44</f>
        <v>460.74</v>
      </c>
    </row>
    <row r="34" spans="1:22" ht="13.5">
      <c r="A34" s="12" t="s">
        <v>53</v>
      </c>
      <c r="B34" s="11" t="s">
        <v>22</v>
      </c>
      <c r="C34" s="13">
        <f>('[1]bilat ODA constant'!C45-'[1]net debt relief constant'!C45)+'[1]multilat oda constant'!C45</f>
        <v>0</v>
      </c>
      <c r="D34" s="13">
        <f>('[1]bilat ODA constant'!D45-'[1]net debt relief constant'!D45)+'[1]multilat oda constant'!D45</f>
        <v>0</v>
      </c>
      <c r="E34" s="13">
        <f>('[1]bilat ODA constant'!E45-'[1]net debt relief constant'!E45)+'[1]multilat oda constant'!E45</f>
        <v>0</v>
      </c>
      <c r="F34" s="13">
        <f>('[1]bilat ODA constant'!F45-'[1]net debt relief constant'!F45)+'[1]multilat oda constant'!F45</f>
        <v>0</v>
      </c>
      <c r="G34" s="13">
        <f>('[1]bilat ODA constant'!G45-'[1]net debt relief constant'!G45)+'[1]multilat oda constant'!G45</f>
        <v>0</v>
      </c>
      <c r="H34" s="13">
        <f>('[1]bilat ODA constant'!H45-'[1]net debt relief constant'!H45)+'[1]multilat oda constant'!H45</f>
        <v>0</v>
      </c>
      <c r="I34" s="13">
        <f>('[1]bilat ODA constant'!I45-'[1]net debt relief constant'!I45)+'[1]multilat oda constant'!I45</f>
        <v>0</v>
      </c>
      <c r="J34" s="13">
        <f>('[1]bilat ODA constant'!J45-'[1]net debt relief constant'!J45)+'[1]multilat oda constant'!J45</f>
        <v>0</v>
      </c>
      <c r="K34" s="13">
        <f>('[1]bilat ODA constant'!K45-'[1]net debt relief constant'!K45)+'[1]multilat oda constant'!K45</f>
        <v>0</v>
      </c>
      <c r="L34" s="13">
        <f>('[1]bilat ODA constant'!L45-'[1]net debt relief constant'!L45)+'[1]multilat oda constant'!L45</f>
        <v>20.5</v>
      </c>
      <c r="M34" s="13">
        <f>('[1]bilat ODA constant'!M45-'[1]net debt relief constant'!M45)+'[1]multilat oda constant'!M45</f>
        <v>16.68</v>
      </c>
      <c r="N34" s="13">
        <f>('[1]bilat ODA constant'!N45-'[1]net debt relief constant'!N45)+'[1]multilat oda constant'!N45</f>
        <v>23.439999999999998</v>
      </c>
      <c r="O34" s="13">
        <f>('[1]bilat ODA constant'!O45-'[1]net debt relief constant'!O45)+'[1]multilat oda constant'!O45</f>
        <v>17.07</v>
      </c>
      <c r="P34" s="13">
        <f>('[1]bilat ODA constant'!P45-'[1]net debt relief constant'!P45)+'[1]multilat oda constant'!P45</f>
        <v>29.68</v>
      </c>
      <c r="Q34" s="13">
        <f>('[1]bilat ODA constant'!Q45-'[1]net debt relief constant'!Q45)+'[1]multilat oda constant'!Q45</f>
        <v>46.019999999999996</v>
      </c>
      <c r="R34" s="13">
        <f>('[1]bilat ODA constant'!R45-'[1]net debt relief constant'!R45)+'[1]multilat oda constant'!R45</f>
        <v>86.05000000000001</v>
      </c>
      <c r="S34" s="13">
        <f>('[1]bilat ODA constant'!S45-'[1]net debt relief constant'!S45)+'[1]multilat oda constant'!S45</f>
        <v>78.44999999999999</v>
      </c>
      <c r="T34" s="13">
        <f>('[1]bilat ODA constant'!T45-'[1]net debt relief constant'!T45)+'[1]multilat oda constant'!T45</f>
        <v>78.75</v>
      </c>
      <c r="U34" s="13">
        <f>('[1]bilat ODA constant'!U45-'[1]net debt relief constant'!U45)+'[1]multilat oda constant'!U45</f>
        <v>91.86</v>
      </c>
      <c r="V34" s="13">
        <f>('[1]bilat ODA constant'!V45-'[1]net debt relief constant'!V45)+'[1]multilat oda constant'!V45</f>
        <v>75.7</v>
      </c>
    </row>
    <row r="35" spans="1:22" ht="13.5">
      <c r="A35" s="12" t="s">
        <v>54</v>
      </c>
      <c r="B35" s="11" t="s">
        <v>22</v>
      </c>
      <c r="C35" s="13">
        <f>('[1]bilat ODA constant'!C46-'[1]net debt relief constant'!C46)+'[1]multilat oda constant'!C46</f>
        <v>0</v>
      </c>
      <c r="D35" s="13">
        <f>('[1]bilat ODA constant'!D46-'[1]net debt relief constant'!D46)+'[1]multilat oda constant'!D46</f>
        <v>0</v>
      </c>
      <c r="E35" s="13">
        <f>('[1]bilat ODA constant'!E46-'[1]net debt relief constant'!E46)+'[1]multilat oda constant'!E46</f>
        <v>0</v>
      </c>
      <c r="F35" s="13">
        <f>('[1]bilat ODA constant'!F46-'[1]net debt relief constant'!F46)+'[1]multilat oda constant'!F46</f>
        <v>0</v>
      </c>
      <c r="G35" s="13">
        <f>('[1]bilat ODA constant'!G46-'[1]net debt relief constant'!G46)+'[1]multilat oda constant'!G46</f>
        <v>0</v>
      </c>
      <c r="H35" s="13">
        <f>('[1]bilat ODA constant'!H46-'[1]net debt relief constant'!H46)+'[1]multilat oda constant'!H46</f>
        <v>0</v>
      </c>
      <c r="I35" s="13">
        <f>('[1]bilat ODA constant'!I46-'[1]net debt relief constant'!I46)+'[1]multilat oda constant'!I46</f>
        <v>0</v>
      </c>
      <c r="J35" s="13">
        <f>('[1]bilat ODA constant'!J46-'[1]net debt relief constant'!J46)+'[1]multilat oda constant'!J46</f>
        <v>0</v>
      </c>
      <c r="K35" s="13">
        <f>('[1]bilat ODA constant'!K46-'[1]net debt relief constant'!K46)+'[1]multilat oda constant'!K46</f>
        <v>0</v>
      </c>
      <c r="L35" s="13">
        <f>('[1]bilat ODA constant'!L46-'[1]net debt relief constant'!L46)+'[1]multilat oda constant'!L46</f>
        <v>0</v>
      </c>
      <c r="M35" s="13">
        <f>('[1]bilat ODA constant'!M46-'[1]net debt relief constant'!M46)+'[1]multilat oda constant'!M46</f>
        <v>0</v>
      </c>
      <c r="N35" s="13">
        <f>('[1]bilat ODA constant'!N46-'[1]net debt relief constant'!N46)+'[1]multilat oda constant'!N46</f>
        <v>0</v>
      </c>
      <c r="O35" s="13">
        <f>('[1]bilat ODA constant'!O46-'[1]net debt relief constant'!O46)+'[1]multilat oda constant'!O46</f>
        <v>0</v>
      </c>
      <c r="P35" s="13">
        <f>('[1]bilat ODA constant'!P46-'[1]net debt relief constant'!P46)+'[1]multilat oda constant'!P46</f>
        <v>0</v>
      </c>
      <c r="Q35" s="13">
        <f>('[1]bilat ODA constant'!Q46-'[1]net debt relief constant'!Q46)+'[1]multilat oda constant'!Q46</f>
        <v>0</v>
      </c>
      <c r="R35" s="13">
        <f>('[1]bilat ODA constant'!R46-'[1]net debt relief constant'!R46)+'[1]multilat oda constant'!R46</f>
        <v>40.2</v>
      </c>
      <c r="S35" s="13">
        <f>('[1]bilat ODA constant'!S46-'[1]net debt relief constant'!S46)+'[1]multilat oda constant'!S46</f>
        <v>0</v>
      </c>
      <c r="T35" s="13">
        <f>('[1]bilat ODA constant'!T46-'[1]net debt relief constant'!T46)+'[1]multilat oda constant'!T46</f>
        <v>0</v>
      </c>
      <c r="U35" s="13">
        <f>('[1]bilat ODA constant'!U46-'[1]net debt relief constant'!U46)+'[1]multilat oda constant'!U46</f>
        <v>0</v>
      </c>
      <c r="V35" s="13">
        <f>('[1]bilat ODA constant'!V46-'[1]net debt relief constant'!V46)+'[1]multilat oda constant'!V46</f>
        <v>73.45</v>
      </c>
    </row>
    <row r="36" spans="1:22" ht="13.5">
      <c r="A36" s="12" t="s">
        <v>55</v>
      </c>
      <c r="B36" s="11" t="s">
        <v>22</v>
      </c>
      <c r="C36" s="13">
        <f>('[1]bilat ODA constant'!C47-'[1]net debt relief constant'!C47)+'[1]multilat oda constant'!C47</f>
        <v>0</v>
      </c>
      <c r="D36" s="13">
        <f>('[1]bilat ODA constant'!D47-'[1]net debt relief constant'!D47)+'[1]multilat oda constant'!D47</f>
        <v>0</v>
      </c>
      <c r="E36" s="13">
        <f>('[1]bilat ODA constant'!E47-'[1]net debt relief constant'!E47)+'[1]multilat oda constant'!E47</f>
        <v>0</v>
      </c>
      <c r="F36" s="13">
        <f>('[1]bilat ODA constant'!F47-'[1]net debt relief constant'!F47)+'[1]multilat oda constant'!F47</f>
        <v>0</v>
      </c>
      <c r="G36" s="13">
        <f>('[1]bilat ODA constant'!G47-'[1]net debt relief constant'!G47)+'[1]multilat oda constant'!G47</f>
        <v>0</v>
      </c>
      <c r="H36" s="13">
        <f>('[1]bilat ODA constant'!H47-'[1]net debt relief constant'!H47)+'[1]multilat oda constant'!H47</f>
        <v>0</v>
      </c>
      <c r="I36" s="13">
        <f>('[1]bilat ODA constant'!I47-'[1]net debt relief constant'!I47)+'[1]multilat oda constant'!I47</f>
        <v>0</v>
      </c>
      <c r="J36" s="13">
        <f>('[1]bilat ODA constant'!J47-'[1]net debt relief constant'!J47)+'[1]multilat oda constant'!J47</f>
        <v>0</v>
      </c>
      <c r="K36" s="13">
        <f>('[1]bilat ODA constant'!K47-'[1]net debt relief constant'!K47)+'[1]multilat oda constant'!K47</f>
        <v>0</v>
      </c>
      <c r="L36" s="13">
        <f>('[1]bilat ODA constant'!L47-'[1]net debt relief constant'!L47)+'[1]multilat oda constant'!L47</f>
        <v>0</v>
      </c>
      <c r="M36" s="13">
        <f>('[1]bilat ODA constant'!M47-'[1]net debt relief constant'!M47)+'[1]multilat oda constant'!M47</f>
        <v>0</v>
      </c>
      <c r="N36" s="13">
        <f>('[1]bilat ODA constant'!N47-'[1]net debt relief constant'!N47)+'[1]multilat oda constant'!N47</f>
        <v>0</v>
      </c>
      <c r="O36" s="13">
        <f>('[1]bilat ODA constant'!O47-'[1]net debt relief constant'!O47)+'[1]multilat oda constant'!O47</f>
        <v>0</v>
      </c>
      <c r="P36" s="13">
        <f>('[1]bilat ODA constant'!P47-'[1]net debt relief constant'!P47)+'[1]multilat oda constant'!P47</f>
        <v>0</v>
      </c>
      <c r="Q36" s="13">
        <f>('[1]bilat ODA constant'!Q47-'[1]net debt relief constant'!Q47)+'[1]multilat oda constant'!Q47</f>
        <v>0</v>
      </c>
      <c r="R36" s="13">
        <f>('[1]bilat ODA constant'!R47-'[1]net debt relief constant'!R47)+'[1]multilat oda constant'!R47</f>
        <v>0</v>
      </c>
      <c r="S36" s="13">
        <f>('[1]bilat ODA constant'!S47-'[1]net debt relief constant'!S47)+'[1]multilat oda constant'!S47</f>
        <v>83.82</v>
      </c>
      <c r="T36" s="13">
        <f>('[1]bilat ODA constant'!T47-'[1]net debt relief constant'!T47)+'[1]multilat oda constant'!T47</f>
        <v>70.5</v>
      </c>
      <c r="U36" s="13">
        <f>('[1]bilat ODA constant'!U47-'[1]net debt relief constant'!U47)+'[1]multilat oda constant'!U47</f>
        <v>178.45</v>
      </c>
      <c r="V36" s="13">
        <f>('[1]bilat ODA constant'!V47-'[1]net debt relief constant'!V47)+'[1]multilat oda constant'!V47</f>
        <v>41.46</v>
      </c>
    </row>
    <row r="37" spans="1:22" ht="13.5">
      <c r="A37" s="12" t="s">
        <v>56</v>
      </c>
      <c r="B37" s="11" t="s">
        <v>22</v>
      </c>
      <c r="C37" s="13">
        <f>('[1]bilat ODA constant'!C48-'[1]net debt relief constant'!C48)+'[1]multilat oda constant'!C48</f>
        <v>0</v>
      </c>
      <c r="D37" s="13">
        <f>('[1]bilat ODA constant'!D48-'[1]net debt relief constant'!D48)+'[1]multilat oda constant'!D48</f>
        <v>149.16</v>
      </c>
      <c r="E37" s="13">
        <f>('[1]bilat ODA constant'!E48-'[1]net debt relief constant'!E48)+'[1]multilat oda constant'!E48</f>
        <v>156.93</v>
      </c>
      <c r="F37" s="13">
        <f>('[1]bilat ODA constant'!F48-'[1]net debt relief constant'!F48)+'[1]multilat oda constant'!F48</f>
        <v>125.21000000000001</v>
      </c>
      <c r="G37" s="13">
        <f>('[1]bilat ODA constant'!G48-'[1]net debt relief constant'!G48)+'[1]multilat oda constant'!G48</f>
        <v>129.38</v>
      </c>
      <c r="H37" s="13">
        <f>('[1]bilat ODA constant'!H48-'[1]net debt relief constant'!H48)+'[1]multilat oda constant'!H48</f>
        <v>196.66</v>
      </c>
      <c r="I37" s="13">
        <f>('[1]bilat ODA constant'!I48-'[1]net debt relief constant'!I48)+'[1]multilat oda constant'!I48</f>
        <v>161.41</v>
      </c>
      <c r="J37" s="13">
        <f>('[1]bilat ODA constant'!J48-'[1]net debt relief constant'!J48)+'[1]multilat oda constant'!J48</f>
        <v>145.21</v>
      </c>
      <c r="K37" s="13">
        <f>('[1]bilat ODA constant'!K48-'[1]net debt relief constant'!K48)+'[1]multilat oda constant'!K48</f>
        <v>127.35</v>
      </c>
      <c r="L37" s="13">
        <f>('[1]bilat ODA constant'!L48-'[1]net debt relief constant'!L48)+'[1]multilat oda constant'!L48</f>
        <v>232.3</v>
      </c>
      <c r="M37" s="13">
        <f>('[1]bilat ODA constant'!M48-'[1]net debt relief constant'!M48)+'[1]multilat oda constant'!M48</f>
        <v>157.97</v>
      </c>
      <c r="N37" s="13">
        <f>('[1]bilat ODA constant'!N48-'[1]net debt relief constant'!N48)+'[1]multilat oda constant'!N48</f>
        <v>159.18</v>
      </c>
      <c r="O37" s="13">
        <f>('[1]bilat ODA constant'!O48-'[1]net debt relief constant'!O48)+'[1]multilat oda constant'!O48</f>
        <v>162.27</v>
      </c>
      <c r="P37" s="13">
        <f>('[1]bilat ODA constant'!P48-'[1]net debt relief constant'!P48)+'[1]multilat oda constant'!P48</f>
        <v>119.34</v>
      </c>
      <c r="Q37" s="13">
        <f>('[1]bilat ODA constant'!Q48-'[1]net debt relief constant'!Q48)+'[1]multilat oda constant'!Q48</f>
        <v>514.71</v>
      </c>
      <c r="R37" s="13">
        <f>('[1]bilat ODA constant'!R48-'[1]net debt relief constant'!R48)+'[1]multilat oda constant'!R48</f>
        <v>798.27</v>
      </c>
      <c r="S37" s="13">
        <f>('[1]bilat ODA constant'!S48-'[1]net debt relief constant'!S48)+'[1]multilat oda constant'!S48</f>
        <v>860.8100000000001</v>
      </c>
      <c r="T37" s="13">
        <f>('[1]bilat ODA constant'!T48-'[1]net debt relief constant'!T48)+'[1]multilat oda constant'!T48</f>
        <v>668.0899999999999</v>
      </c>
      <c r="U37" s="13">
        <f>('[1]bilat ODA constant'!U48-'[1]net debt relief constant'!U48)+'[1]multilat oda constant'!U48</f>
        <v>780.36</v>
      </c>
      <c r="V37" s="13">
        <f>('[1]bilat ODA constant'!V48-'[1]net debt relief constant'!V48)+'[1]multilat oda constant'!V48</f>
        <v>784.69</v>
      </c>
    </row>
    <row r="38" spans="1:22" ht="13.5">
      <c r="A38" s="12" t="s">
        <v>57</v>
      </c>
      <c r="B38" s="11" t="s">
        <v>22</v>
      </c>
      <c r="C38" s="13">
        <f>('[1]bilat ODA constant'!C49-'[1]net debt relief constant'!C49)+'[1]multilat oda constant'!C49</f>
        <v>0</v>
      </c>
      <c r="D38" s="13">
        <f>('[1]bilat ODA constant'!D49-'[1]net debt relief constant'!D49)+'[1]multilat oda constant'!D49</f>
        <v>2714.32</v>
      </c>
      <c r="E38" s="13">
        <f>('[1]bilat ODA constant'!E49-'[1]net debt relief constant'!E49)+'[1]multilat oda constant'!E49</f>
        <v>848.6</v>
      </c>
      <c r="F38" s="13">
        <f>('[1]bilat ODA constant'!F49-'[1]net debt relief constant'!F49)+'[1]multilat oda constant'!F49</f>
        <v>1009.41</v>
      </c>
      <c r="G38" s="13">
        <f>('[1]bilat ODA constant'!G49-'[1]net debt relief constant'!G49)+'[1]multilat oda constant'!G49</f>
        <v>935.21</v>
      </c>
      <c r="H38" s="13">
        <f>('[1]bilat ODA constant'!H49-'[1]net debt relief constant'!H49)+'[1]multilat oda constant'!H49</f>
        <v>727.67</v>
      </c>
      <c r="I38" s="13">
        <f>('[1]bilat ODA constant'!I49-'[1]net debt relief constant'!I49)+'[1]multilat oda constant'!I49</f>
        <v>979.08</v>
      </c>
      <c r="J38" s="13">
        <f>('[1]bilat ODA constant'!J49-'[1]net debt relief constant'!J49)+'[1]multilat oda constant'!J49</f>
        <v>892.6600000000001</v>
      </c>
      <c r="K38" s="13">
        <f>('[1]bilat ODA constant'!K49-'[1]net debt relief constant'!K49)+'[1]multilat oda constant'!K49</f>
        <v>795.96</v>
      </c>
      <c r="L38" s="13">
        <f>('[1]bilat ODA constant'!L49-'[1]net debt relief constant'!L49)+'[1]multilat oda constant'!L49</f>
        <v>472.46999999999997</v>
      </c>
      <c r="M38" s="13">
        <f>('[1]bilat ODA constant'!M49-'[1]net debt relief constant'!M49)+'[1]multilat oda constant'!M49</f>
        <v>648.86</v>
      </c>
      <c r="N38" s="13">
        <f>('[1]bilat ODA constant'!N49-'[1]net debt relief constant'!N49)+'[1]multilat oda constant'!N49</f>
        <v>430.97</v>
      </c>
      <c r="O38" s="13">
        <f>('[1]bilat ODA constant'!O49-'[1]net debt relief constant'!O49)+'[1]multilat oda constant'!O49</f>
        <v>3712.8399999999997</v>
      </c>
      <c r="P38" s="13">
        <f>('[1]bilat ODA constant'!P49-'[1]net debt relief constant'!P49)+'[1]multilat oda constant'!P49</f>
        <v>3296.27</v>
      </c>
      <c r="Q38" s="13">
        <f>('[1]bilat ODA constant'!Q49-'[1]net debt relief constant'!Q49)+'[1]multilat oda constant'!Q49</f>
        <v>2259.8599999999997</v>
      </c>
      <c r="R38" s="13">
        <f>('[1]bilat ODA constant'!R49-'[1]net debt relief constant'!R49)+'[1]multilat oda constant'!R49</f>
        <v>1443.3600000000001</v>
      </c>
      <c r="S38" s="13">
        <f>('[1]bilat ODA constant'!S49-'[1]net debt relief constant'!S49)+'[1]multilat oda constant'!S49</f>
        <v>2481.16</v>
      </c>
      <c r="T38" s="13">
        <f>('[1]bilat ODA constant'!T49-'[1]net debt relief constant'!T49)+'[1]multilat oda constant'!T49</f>
        <v>1748.83</v>
      </c>
      <c r="U38" s="13">
        <f>('[1]bilat ODA constant'!U49-'[1]net debt relief constant'!U49)+'[1]multilat oda constant'!U49</f>
        <v>5262.009999999999</v>
      </c>
      <c r="V38" s="13">
        <f>('[1]bilat ODA constant'!V49-'[1]net debt relief constant'!V49)+'[1]multilat oda constant'!V49</f>
        <v>3457.4900000000002</v>
      </c>
    </row>
    <row r="39" spans="1:22" ht="13.5">
      <c r="A39" s="12" t="s">
        <v>58</v>
      </c>
      <c r="B39" s="11" t="s">
        <v>22</v>
      </c>
      <c r="C39" s="13">
        <f>('[1]bilat ODA constant'!C50-'[1]net debt relief constant'!C50)+'[1]multilat oda constant'!C50</f>
        <v>0</v>
      </c>
      <c r="D39" s="13">
        <f>('[1]bilat ODA constant'!D50-'[1]net debt relief constant'!D50)+'[1]multilat oda constant'!D50</f>
        <v>158.17</v>
      </c>
      <c r="E39" s="13">
        <f>('[1]bilat ODA constant'!E50-'[1]net debt relief constant'!E50)+'[1]multilat oda constant'!E50</f>
        <v>119.2</v>
      </c>
      <c r="F39" s="13">
        <f>('[1]bilat ODA constant'!F50-'[1]net debt relief constant'!F50)+'[1]multilat oda constant'!F50</f>
        <v>83.14</v>
      </c>
      <c r="G39" s="13">
        <f>('[1]bilat ODA constant'!G50-'[1]net debt relief constant'!G50)+'[1]multilat oda constant'!G50</f>
        <v>99.1</v>
      </c>
      <c r="H39" s="13">
        <f>('[1]bilat ODA constant'!H50-'[1]net debt relief constant'!H50)+'[1]multilat oda constant'!H50</f>
        <v>116.19999999999999</v>
      </c>
      <c r="I39" s="13">
        <f>('[1]bilat ODA constant'!I50-'[1]net debt relief constant'!I50)+'[1]multilat oda constant'!I50</f>
        <v>116.09</v>
      </c>
      <c r="J39" s="13">
        <f>('[1]bilat ODA constant'!J50-'[1]net debt relief constant'!J50)+'[1]multilat oda constant'!J50</f>
        <v>220.97</v>
      </c>
      <c r="K39" s="13">
        <f>('[1]bilat ODA constant'!K50-'[1]net debt relief constant'!K50)+'[1]multilat oda constant'!K50</f>
        <v>164.76</v>
      </c>
      <c r="L39" s="13">
        <f>('[1]bilat ODA constant'!L50-'[1]net debt relief constant'!L50)+'[1]multilat oda constant'!L50</f>
        <v>162</v>
      </c>
      <c r="M39" s="13">
        <f>('[1]bilat ODA constant'!M50-'[1]net debt relief constant'!M50)+'[1]multilat oda constant'!M50</f>
        <v>242.88</v>
      </c>
      <c r="N39" s="13">
        <f>('[1]bilat ODA constant'!N50-'[1]net debt relief constant'!N50)+'[1]multilat oda constant'!N50</f>
        <v>146.57</v>
      </c>
      <c r="O39" s="13">
        <f>('[1]bilat ODA constant'!O50-'[1]net debt relief constant'!O50)+'[1]multilat oda constant'!O50</f>
        <v>198.88000000000002</v>
      </c>
      <c r="P39" s="13">
        <f>('[1]bilat ODA constant'!P50-'[1]net debt relief constant'!P50)+'[1]multilat oda constant'!P50</f>
        <v>150.82000000000002</v>
      </c>
      <c r="Q39" s="13">
        <f>('[1]bilat ODA constant'!Q50-'[1]net debt relief constant'!Q50)+'[1]multilat oda constant'!Q50</f>
        <v>628.59</v>
      </c>
      <c r="R39" s="13">
        <f>('[1]bilat ODA constant'!R50-'[1]net debt relief constant'!R50)+'[1]multilat oda constant'!R50</f>
        <v>769.98</v>
      </c>
      <c r="S39" s="13">
        <f>('[1]bilat ODA constant'!S50-'[1]net debt relief constant'!S50)+'[1]multilat oda constant'!S50</f>
        <v>906.6899999999999</v>
      </c>
      <c r="T39" s="13">
        <f>('[1]bilat ODA constant'!T50-'[1]net debt relief constant'!T50)+'[1]multilat oda constant'!T50</f>
        <v>927.05</v>
      </c>
      <c r="U39" s="13">
        <f>('[1]bilat ODA constant'!U50-'[1]net debt relief constant'!U50)+'[1]multilat oda constant'!U50</f>
        <v>1094.46</v>
      </c>
      <c r="V39" s="13">
        <f>('[1]bilat ODA constant'!V50-'[1]net debt relief constant'!V50)+'[1]multilat oda constant'!V50</f>
        <v>989.6</v>
      </c>
    </row>
    <row r="40" ht="12.75">
      <c r="A40" s="15"/>
    </row>
    <row r="41" ht="42">
      <c r="A41" s="16" t="s">
        <v>59</v>
      </c>
    </row>
  </sheetData>
  <sheetProtection/>
  <mergeCells count="3">
    <mergeCell ref="A3:B3"/>
    <mergeCell ref="A2:B2"/>
    <mergeCell ref="C2:V2"/>
  </mergeCells>
  <hyperlinks>
    <hyperlink ref="R3" r:id="rId1" tooltip="Click once to display linked information. Click and hold to select this cell." display="http://stats.oecd.org/OECDStat_Metadata/ShowMetadata.ashx?Dataset=TABLE1&amp;Coords=[TIME].[2005]&amp;ShowOnWeb=true&amp;Lang=en"/>
    <hyperlink ref="A26" r:id="rId2" tooltip="Click once to display linked information. Click and hold to select this cell." display="http://stats.oecd.org/OECDStat_Metadata/ShowMetadata.ashx?Dataset=TABLE1&amp;Coords=[DAC_DONOR].[918]&amp;ShowOnWeb=true&amp;Lang=en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8"/>
  <sheetViews>
    <sheetView showGridLines="0" zoomScalePageLayoutView="0" workbookViewId="0" topLeftCell="A1">
      <pane xSplit="2" ySplit="3" topLeftCell="C4" activePane="bottomRight" state="frozen"/>
      <selection pane="topLeft" activeCell="G33" sqref="G33"/>
      <selection pane="topRight" activeCell="F1" sqref="F1"/>
      <selection pane="bottomLeft" activeCell="A9" sqref="A9"/>
      <selection pane="bottomRight" activeCell="A4" sqref="A4:IV4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ht="12.75" hidden="1">
      <c r="A1" s="1" t="e">
        <f>DotStatQuery(#REF!)</f>
        <v>#NAME?</v>
      </c>
    </row>
    <row r="2" spans="1:22" ht="12.75">
      <c r="A2" s="2"/>
      <c r="B2" s="3"/>
      <c r="C2" s="4" t="s">
        <v>238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2.75">
      <c r="A3" s="7" t="s">
        <v>1</v>
      </c>
      <c r="B3" s="8"/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10" t="s">
        <v>17</v>
      </c>
      <c r="S3" s="9" t="s">
        <v>18</v>
      </c>
      <c r="T3" s="9" t="s">
        <v>19</v>
      </c>
      <c r="U3" s="9" t="s">
        <v>20</v>
      </c>
      <c r="V3" s="9" t="s">
        <v>21</v>
      </c>
    </row>
    <row r="4" spans="1:22" ht="13.5">
      <c r="A4" s="17" t="s">
        <v>60</v>
      </c>
      <c r="B4" s="11" t="s">
        <v>22</v>
      </c>
      <c r="C4" s="18">
        <f>'[2]total oda constant'!F162-'[2]net debt relief constant'!F162</f>
        <v>186.57999999999998</v>
      </c>
      <c r="D4" s="18">
        <f>'[2]total oda constant'!G162-'[2]net debt relief constant'!G162</f>
        <v>763.23</v>
      </c>
      <c r="E4" s="18">
        <f>'[2]total oda constant'!H162-'[2]net debt relief constant'!H162</f>
        <v>294.55</v>
      </c>
      <c r="F4" s="18">
        <f>'[2]total oda constant'!I162-'[2]net debt relief constant'!I162</f>
        <v>343.79999999999995</v>
      </c>
      <c r="G4" s="18">
        <f>'[2]total oda constant'!J162-'[2]net debt relief constant'!J162</f>
        <v>337.56</v>
      </c>
      <c r="H4" s="18">
        <f>'[2]total oda constant'!K162-'[2]net debt relief constant'!K162</f>
        <v>293.47999999999996</v>
      </c>
      <c r="I4" s="18">
        <f>'[2]total oda constant'!L162-'[2]net debt relief constant'!L162</f>
        <v>236.91</v>
      </c>
      <c r="J4" s="18">
        <f>'[2]total oda constant'!M162-'[2]net debt relief constant'!M162</f>
        <v>358.77</v>
      </c>
      <c r="K4" s="18">
        <f>'[2]total oda constant'!N162-'[2]net debt relief constant'!N162</f>
        <v>245.3</v>
      </c>
      <c r="L4" s="18">
        <f>'[2]total oda constant'!O162-'[2]net debt relief constant'!O162</f>
        <v>215.73</v>
      </c>
      <c r="M4" s="18">
        <f>'[2]total oda constant'!P162-'[2]net debt relief constant'!P162</f>
        <v>232.43</v>
      </c>
      <c r="N4" s="18">
        <f>'[2]total oda constant'!Q162-'[2]net debt relief constant'!Q162</f>
        <v>735.85</v>
      </c>
      <c r="O4" s="18">
        <f>'[2]total oda constant'!R162-'[2]net debt relief constant'!R162</f>
        <v>1932.35</v>
      </c>
      <c r="P4" s="18">
        <f>'[2]total oda constant'!S162-'[2]net debt relief constant'!S162</f>
        <v>2062.95</v>
      </c>
      <c r="Q4" s="18">
        <f>'[2]total oda constant'!T162-'[2]net debt relief constant'!T162</f>
        <v>2713.89</v>
      </c>
      <c r="R4" s="18">
        <f>'[2]total oda constant'!U162-'[2]net debt relief constant'!U162</f>
        <v>3216.1</v>
      </c>
      <c r="S4" s="18">
        <f>'[2]total oda constant'!V162-'[2]net debt relief constant'!V162</f>
        <v>3270.46</v>
      </c>
      <c r="T4" s="18">
        <f>'[2]total oda constant'!W162-'[2]net debt relief constant'!W162</f>
        <v>4067.49</v>
      </c>
      <c r="U4" s="18">
        <f>'[2]total oda constant'!X162-'[2]net debt relief constant'!X162</f>
        <v>4858.38</v>
      </c>
      <c r="V4" s="18">
        <f>'[2]total oda constant'!Y162-'[2]net debt relief constant'!Y162</f>
        <v>6183.83</v>
      </c>
    </row>
    <row r="5" spans="1:22" ht="13.5">
      <c r="A5" s="17" t="s">
        <v>61</v>
      </c>
      <c r="B5" s="11" t="s">
        <v>22</v>
      </c>
      <c r="C5" s="18">
        <f>'[2]total oda constant'!F12-'[2]net debt relief constant'!F12</f>
        <v>17.4</v>
      </c>
      <c r="D5" s="18">
        <f>'[2]total oda constant'!G12-'[2]net debt relief constant'!G12</f>
        <v>513.43</v>
      </c>
      <c r="E5" s="18">
        <f>'[2]total oda constant'!H12-'[2]net debt relief constant'!H12</f>
        <v>609.15</v>
      </c>
      <c r="F5" s="18">
        <f>'[2]total oda constant'!I12-'[2]net debt relief constant'!I12</f>
        <v>473.72</v>
      </c>
      <c r="G5" s="18">
        <f>'[2]total oda constant'!J12-'[2]net debt relief constant'!J12</f>
        <v>235.88</v>
      </c>
      <c r="H5" s="18">
        <f>'[2]total oda constant'!K12-'[2]net debt relief constant'!K12</f>
        <v>239.1</v>
      </c>
      <c r="I5" s="18">
        <f>'[2]total oda constant'!L12-'[2]net debt relief constant'!L12</f>
        <v>310.82</v>
      </c>
      <c r="J5" s="18">
        <f>'[2]total oda constant'!M12-'[2]net debt relief constant'!M12</f>
        <v>249.99</v>
      </c>
      <c r="K5" s="18">
        <f>'[2]total oda constant'!N12-'[2]net debt relief constant'!N12</f>
        <v>408.48</v>
      </c>
      <c r="L5" s="18">
        <f>'[2]total oda constant'!O12-'[2]net debt relief constant'!O12</f>
        <v>759.58</v>
      </c>
      <c r="M5" s="18">
        <f>'[2]total oda constant'!P12-'[2]net debt relief constant'!P12</f>
        <v>513.79</v>
      </c>
      <c r="N5" s="18">
        <f>'[2]total oda constant'!Q12-'[2]net debt relief constant'!Q12</f>
        <v>448.62</v>
      </c>
      <c r="O5" s="18">
        <f>'[2]total oda constant'!R12-'[2]net debt relief constant'!R12</f>
        <v>470.6</v>
      </c>
      <c r="P5" s="18">
        <f>'[2]total oda constant'!S12-'[2]net debt relief constant'!S12</f>
        <v>482.04</v>
      </c>
      <c r="Q5" s="18">
        <f>'[2]total oda constant'!T12-'[2]net debt relief constant'!T12</f>
        <v>365.97</v>
      </c>
      <c r="R5" s="18">
        <f>'[2]total oda constant'!U12-'[2]net debt relief constant'!U12</f>
        <v>382.2</v>
      </c>
      <c r="S5" s="18">
        <f>'[2]total oda constant'!V12-'[2]net debt relief constant'!V12</f>
        <v>371.03</v>
      </c>
      <c r="T5" s="18">
        <f>'[2]total oda constant'!W12-'[2]net debt relief constant'!W12</f>
        <v>325.52</v>
      </c>
      <c r="U5" s="18">
        <f>'[2]total oda constant'!X12-'[2]net debt relief constant'!X12</f>
        <v>361.48</v>
      </c>
      <c r="V5" s="18">
        <f>'[2]total oda constant'!Y12-'[2]net debt relief constant'!Y12</f>
        <v>367.3</v>
      </c>
    </row>
    <row r="6" spans="1:22" ht="13.5">
      <c r="A6" s="17" t="s">
        <v>62</v>
      </c>
      <c r="B6" s="11" t="s">
        <v>22</v>
      </c>
      <c r="C6" s="18">
        <f>'[2]total oda constant'!F31-'[2]net debt relief constant'!F31</f>
        <v>214.22</v>
      </c>
      <c r="D6" s="18">
        <f>'[2]total oda constant'!G31-'[2]net debt relief constant'!G31</f>
        <v>346.53</v>
      </c>
      <c r="E6" s="18">
        <f>'[2]total oda constant'!H31-'[2]net debt relief constant'!H31</f>
        <v>414.87</v>
      </c>
      <c r="F6" s="18">
        <f>'[2]total oda constant'!I31-'[2]net debt relief constant'!I31</f>
        <v>381.29</v>
      </c>
      <c r="G6" s="18">
        <f>'[2]total oda constant'!J31-'[2]net debt relief constant'!J31</f>
        <v>482.82</v>
      </c>
      <c r="H6" s="18">
        <f>'[2]total oda constant'!K31-'[2]net debt relief constant'!K31</f>
        <v>409.35</v>
      </c>
      <c r="I6" s="18">
        <f>'[2]total oda constant'!L31-'[2]net debt relief constant'!L31</f>
        <v>428</v>
      </c>
      <c r="J6" s="18">
        <f>'[2]total oda constant'!M31-'[2]net debt relief constant'!M31</f>
        <v>387.46999999999997</v>
      </c>
      <c r="K6" s="18">
        <f>'[2]total oda constant'!N31-'[2]net debt relief constant'!N31</f>
        <v>660.3100000000001</v>
      </c>
      <c r="L6" s="18">
        <f>'[2]total oda constant'!O31-'[2]net debt relief constant'!O31</f>
        <v>220.25</v>
      </c>
      <c r="M6" s="18">
        <f>'[2]total oda constant'!P31-'[2]net debt relief constant'!P31</f>
        <v>340.87</v>
      </c>
      <c r="N6" s="18">
        <f>'[2]total oda constant'!Q31-'[2]net debt relief constant'!Q31</f>
        <v>361.19</v>
      </c>
      <c r="O6" s="18">
        <f>'[2]total oda constant'!R31-'[2]net debt relief constant'!R31</f>
        <v>328.29</v>
      </c>
      <c r="P6" s="18">
        <f>'[2]total oda constant'!S31-'[2]net debt relief constant'!S31</f>
        <v>336.42</v>
      </c>
      <c r="Q6" s="18">
        <f>'[2]total oda constant'!T31-'[2]net debt relief constant'!T31</f>
        <v>400.49</v>
      </c>
      <c r="R6" s="18">
        <f>'[2]total oda constant'!U31-'[2]net debt relief constant'!U31</f>
        <v>381.1</v>
      </c>
      <c r="S6" s="18">
        <f>'[2]total oda constant'!V31-'[2]net debt relief constant'!V31</f>
        <v>247.69000000000003</v>
      </c>
      <c r="T6" s="18">
        <f>'[2]total oda constant'!W31-'[2]net debt relief constant'!W31</f>
        <v>409.55</v>
      </c>
      <c r="U6" s="18">
        <f>'[2]total oda constant'!X31-'[2]net debt relief constant'!X31</f>
        <v>319.41</v>
      </c>
      <c r="V6" s="18">
        <f>'[2]total oda constant'!Y31-'[2]net debt relief constant'!Y31</f>
        <v>328.31</v>
      </c>
    </row>
    <row r="7" spans="1:22" ht="13.5">
      <c r="A7" s="17" t="s">
        <v>63</v>
      </c>
      <c r="B7" s="11" t="s">
        <v>22</v>
      </c>
      <c r="C7" s="18">
        <f>'[2]total oda constant'!F38-'[2]net debt relief constant'!F38</f>
        <v>426.04</v>
      </c>
      <c r="D7" s="18">
        <f>'[2]total oda constant'!G38-'[2]net debt relief constant'!G38</f>
        <v>440.57</v>
      </c>
      <c r="E7" s="18">
        <f>'[2]total oda constant'!H38-'[2]net debt relief constant'!H38</f>
        <v>502.74</v>
      </c>
      <c r="F7" s="18">
        <f>'[2]total oda constant'!I38-'[2]net debt relief constant'!I38</f>
        <v>471.09</v>
      </c>
      <c r="G7" s="18">
        <f>'[2]total oda constant'!J38-'[2]net debt relief constant'!J38</f>
        <v>687.55</v>
      </c>
      <c r="H7" s="18">
        <f>'[2]total oda constant'!K38-'[2]net debt relief constant'!K38</f>
        <v>543.54</v>
      </c>
      <c r="I7" s="18">
        <f>'[2]total oda constant'!L38-'[2]net debt relief constant'!L38</f>
        <v>641.71</v>
      </c>
      <c r="J7" s="18">
        <f>'[2]total oda constant'!M38-'[2]net debt relief constant'!M38</f>
        <v>536.45</v>
      </c>
      <c r="K7" s="18">
        <f>'[2]total oda constant'!N38-'[2]net debt relief constant'!N38</f>
        <v>508.22999999999996</v>
      </c>
      <c r="L7" s="18">
        <f>'[2]total oda constant'!O38-'[2]net debt relief constant'!O38</f>
        <v>591.71</v>
      </c>
      <c r="M7" s="18">
        <f>'[2]total oda constant'!P38-'[2]net debt relief constant'!P38</f>
        <v>487.13</v>
      </c>
      <c r="N7" s="18">
        <f>'[2]total oda constant'!Q38-'[2]net debt relief constant'!Q38</f>
        <v>479</v>
      </c>
      <c r="O7" s="18">
        <f>'[2]total oda constant'!R38-'[2]net debt relief constant'!R38</f>
        <v>627.88</v>
      </c>
      <c r="P7" s="18">
        <f>'[2]total oda constant'!S38-'[2]net debt relief constant'!S38</f>
        <v>646.3</v>
      </c>
      <c r="Q7" s="18">
        <f>'[2]total oda constant'!T38-'[2]net debt relief constant'!T38</f>
        <v>541.13</v>
      </c>
      <c r="R7" s="18">
        <f>'[2]total oda constant'!U38-'[2]net debt relief constant'!U38</f>
        <v>491.07</v>
      </c>
      <c r="S7" s="18">
        <f>'[2]total oda constant'!V38-'[2]net debt relief constant'!V38</f>
        <v>194.87</v>
      </c>
      <c r="T7" s="18">
        <f>'[2]total oda constant'!W38-'[2]net debt relief constant'!W38</f>
        <v>258.99</v>
      </c>
      <c r="U7" s="18">
        <f>'[2]total oda constant'!X38-'[2]net debt relief constant'!X38</f>
        <v>338.8</v>
      </c>
      <c r="V7" s="18">
        <f>'[2]total oda constant'!Y38-'[2]net debt relief constant'!Y38</f>
        <v>250.61</v>
      </c>
    </row>
    <row r="8" spans="1:22" ht="13.5">
      <c r="A8" s="17" t="s">
        <v>64</v>
      </c>
      <c r="B8" s="11" t="s">
        <v>22</v>
      </c>
      <c r="C8" s="18">
        <f>'[2]total oda constant'!F93-'[2]net debt relief constant'!F93</f>
        <v>6.21</v>
      </c>
      <c r="D8" s="18">
        <f>'[2]total oda constant'!G93-'[2]net debt relief constant'!G93</f>
        <v>9.65</v>
      </c>
      <c r="E8" s="18">
        <f>'[2]total oda constant'!H93-'[2]net debt relief constant'!H93</f>
        <v>7.24</v>
      </c>
      <c r="F8" s="18">
        <f>'[2]total oda constant'!I93-'[2]net debt relief constant'!I93</f>
        <v>8.02</v>
      </c>
      <c r="G8" s="18">
        <f>'[2]total oda constant'!J93-'[2]net debt relief constant'!J93</f>
        <v>10.57</v>
      </c>
      <c r="H8" s="18">
        <f>'[2]total oda constant'!K93-'[2]net debt relief constant'!K93</f>
        <v>5.15</v>
      </c>
      <c r="I8" s="18">
        <f>'[2]total oda constant'!L93-'[2]net debt relief constant'!L93</f>
        <v>3.94</v>
      </c>
      <c r="J8" s="18">
        <f>'[2]total oda constant'!M93-'[2]net debt relief constant'!M93</f>
        <v>3.77</v>
      </c>
      <c r="K8" s="18">
        <f>'[2]total oda constant'!N93-'[2]net debt relief constant'!N93</f>
        <v>4.28</v>
      </c>
      <c r="L8" s="18">
        <f>'[2]total oda constant'!O93-'[2]net debt relief constant'!O93</f>
        <v>3.35</v>
      </c>
      <c r="M8" s="18">
        <f>'[2]total oda constant'!P93-'[2]net debt relief constant'!P93</f>
        <v>5.17</v>
      </c>
      <c r="N8" s="18">
        <f>'[2]total oda constant'!Q93-'[2]net debt relief constant'!Q93</f>
        <v>5.41</v>
      </c>
      <c r="O8" s="18">
        <f>'[2]total oda constant'!R93-'[2]net debt relief constant'!R93</f>
        <v>0.78</v>
      </c>
      <c r="P8" s="18">
        <f>'[2]total oda constant'!S93-'[2]net debt relief constant'!S93</f>
        <v>5.18</v>
      </c>
      <c r="Q8" s="18">
        <f>'[2]total oda constant'!T93-'[2]net debt relief constant'!T93</f>
        <v>3.15</v>
      </c>
      <c r="R8" s="18">
        <f>'[2]total oda constant'!U93-'[2]net debt relief constant'!U93</f>
        <v>4.57</v>
      </c>
      <c r="S8" s="18">
        <f>'[2]total oda constant'!V93-'[2]net debt relief constant'!V93</f>
        <v>5.28</v>
      </c>
      <c r="T8" s="18">
        <f>'[2]total oda constant'!W93-'[2]net debt relief constant'!W93</f>
        <v>5.48</v>
      </c>
      <c r="U8" s="18">
        <f>'[2]total oda constant'!X93-'[2]net debt relief constant'!X93</f>
        <v>3.35</v>
      </c>
      <c r="V8" s="18">
        <f>'[2]total oda constant'!Y93-'[2]net debt relief constant'!Y93</f>
        <v>1.54</v>
      </c>
    </row>
    <row r="9" spans="1:22" ht="13.5">
      <c r="A9" s="17" t="s">
        <v>65</v>
      </c>
      <c r="B9" s="11" t="s">
        <v>22</v>
      </c>
      <c r="C9" s="18">
        <f>'[2]total oda constant'!F94-'[2]net debt relief constant'!F94</f>
        <v>7.58</v>
      </c>
      <c r="D9" s="18">
        <f>'[2]total oda constant'!G94-'[2]net debt relief constant'!G94</f>
        <v>11.38</v>
      </c>
      <c r="E9" s="18">
        <f>'[2]total oda constant'!H94-'[2]net debt relief constant'!H94</f>
        <v>7.22</v>
      </c>
      <c r="F9" s="18">
        <f>'[2]total oda constant'!I94-'[2]net debt relief constant'!I94</f>
        <v>-1.5</v>
      </c>
      <c r="G9" s="18">
        <f>'[2]total oda constant'!J94-'[2]net debt relief constant'!J94</f>
        <v>6.51</v>
      </c>
      <c r="H9" s="18">
        <f>'[2]total oda constant'!K94-'[2]net debt relief constant'!K94</f>
        <v>3.19</v>
      </c>
      <c r="I9" s="18">
        <f>'[2]total oda constant'!L94-'[2]net debt relief constant'!L94</f>
        <v>5.45</v>
      </c>
      <c r="J9" s="18">
        <f>'[2]total oda constant'!M94-'[2]net debt relief constant'!M94</f>
        <v>6.26</v>
      </c>
      <c r="K9" s="18">
        <f>'[2]total oda constant'!N94-'[2]net debt relief constant'!N94</f>
        <v>13.23</v>
      </c>
      <c r="L9" s="18">
        <f>'[2]total oda constant'!O94-'[2]net debt relief constant'!O94</f>
        <v>12.25</v>
      </c>
      <c r="M9" s="18">
        <f>'[2]total oda constant'!P94-'[2]net debt relief constant'!P94</f>
        <v>14.38</v>
      </c>
      <c r="N9" s="18">
        <f>'[2]total oda constant'!Q94-'[2]net debt relief constant'!Q94</f>
        <v>11.87</v>
      </c>
      <c r="O9" s="18">
        <f>'[2]total oda constant'!R94-'[2]net debt relief constant'!R94</f>
        <v>17.43</v>
      </c>
      <c r="P9" s="18">
        <f>'[2]total oda constant'!S94-'[2]net debt relief constant'!S94</f>
        <v>7.47</v>
      </c>
      <c r="Q9" s="18">
        <f>'[2]total oda constant'!T94-'[2]net debt relief constant'!T94</f>
        <v>1.76</v>
      </c>
      <c r="R9" s="18">
        <f>'[2]total oda constant'!U94-'[2]net debt relief constant'!U94</f>
        <v>8.52</v>
      </c>
      <c r="S9" s="18">
        <f>'[2]total oda constant'!V94-'[2]net debt relief constant'!V94</f>
        <v>3.71</v>
      </c>
      <c r="T9" s="18">
        <f>'[2]total oda constant'!W94-'[2]net debt relief constant'!W94</f>
        <v>7.83</v>
      </c>
      <c r="U9" s="18">
        <f>'[2]total oda constant'!X94-'[2]net debt relief constant'!X94</f>
        <v>8.75</v>
      </c>
      <c r="V9" s="18">
        <f>'[2]total oda constant'!Y94-'[2]net debt relief constant'!Y94</f>
        <v>6.1</v>
      </c>
    </row>
    <row r="10" spans="1:22" ht="13.5">
      <c r="A10" s="17" t="s">
        <v>66</v>
      </c>
      <c r="B10" s="11" t="s">
        <v>22</v>
      </c>
      <c r="C10" s="18">
        <f>'[2]total oda constant'!F125-'[2]net debt relief constant'!F125</f>
        <v>264.75</v>
      </c>
      <c r="D10" s="18">
        <f>'[2]total oda constant'!G125-'[2]net debt relief constant'!G125</f>
        <v>419.44</v>
      </c>
      <c r="E10" s="18">
        <f>'[2]total oda constant'!H125-'[2]net debt relief constant'!H125</f>
        <v>382.79</v>
      </c>
      <c r="F10" s="18">
        <f>'[2]total oda constant'!I125-'[2]net debt relief constant'!I125</f>
        <v>367.34</v>
      </c>
      <c r="G10" s="18">
        <f>'[2]total oda constant'!J125-'[2]net debt relief constant'!J125</f>
        <v>230.55</v>
      </c>
      <c r="H10" s="18">
        <f>'[2]total oda constant'!K125-'[2]net debt relief constant'!K125</f>
        <v>178.58</v>
      </c>
      <c r="I10" s="18">
        <f>'[2]total oda constant'!L125-'[2]net debt relief constant'!L125</f>
        <v>180.52</v>
      </c>
      <c r="J10" s="18">
        <f>'[2]total oda constant'!M125-'[2]net debt relief constant'!M125</f>
        <v>146.45</v>
      </c>
      <c r="K10" s="18">
        <f>'[2]total oda constant'!N125-'[2]net debt relief constant'!N125</f>
        <v>106.88</v>
      </c>
      <c r="L10" s="18">
        <f>'[2]total oda constant'!O125-'[2]net debt relief constant'!O125</f>
        <v>92.03</v>
      </c>
      <c r="M10" s="18">
        <f>'[2]total oda constant'!P125-'[2]net debt relief constant'!P125</f>
        <v>60.67</v>
      </c>
      <c r="N10" s="18">
        <f>'[2]total oda constant'!Q125-'[2]net debt relief constant'!Q125</f>
        <v>254.3</v>
      </c>
      <c r="O10" s="18">
        <f>'[2]total oda constant'!R125-'[2]net debt relief constant'!R125</f>
        <v>127.04</v>
      </c>
      <c r="P10" s="18">
        <f>'[2]total oda constant'!S125-'[2]net debt relief constant'!S125</f>
        <v>137</v>
      </c>
      <c r="Q10" s="18">
        <f>'[2]total oda constant'!T125-'[2]net debt relief constant'!T125</f>
        <v>114.59</v>
      </c>
      <c r="R10" s="18">
        <f>'[2]total oda constant'!U125-'[2]net debt relief constant'!U125</f>
        <v>115.84</v>
      </c>
      <c r="S10" s="18">
        <f>'[2]total oda constant'!V125-'[2]net debt relief constant'!V125</f>
        <v>136.70999999999998</v>
      </c>
      <c r="T10" s="18">
        <f>'[2]total oda constant'!W125-'[2]net debt relief constant'!W125</f>
        <v>104.85</v>
      </c>
      <c r="U10" s="18">
        <f>'[2]total oda constant'!X125-'[2]net debt relief constant'!X125</f>
        <v>130.5</v>
      </c>
      <c r="V10" s="18">
        <f>'[2]total oda constant'!Y125-'[2]net debt relief constant'!Y125</f>
        <v>130.46</v>
      </c>
    </row>
    <row r="11" spans="1:22" ht="13.5">
      <c r="A11" s="17" t="s">
        <v>67</v>
      </c>
      <c r="B11" s="11" t="s">
        <v>22</v>
      </c>
      <c r="C11" s="18">
        <f>'[2]total oda constant'!F163-'[2]net debt relief constant'!F163</f>
        <v>0</v>
      </c>
      <c r="D11" s="18">
        <f>'[2]total oda constant'!G163-'[2]net debt relief constant'!G163</f>
        <v>4.39</v>
      </c>
      <c r="E11" s="18">
        <f>'[2]total oda constant'!H163-'[2]net debt relief constant'!H163</f>
        <v>32.83</v>
      </c>
      <c r="F11" s="18">
        <f>'[2]total oda constant'!I163-'[2]net debt relief constant'!I163</f>
        <v>163.71</v>
      </c>
      <c r="G11" s="18">
        <f>'[2]total oda constant'!J163-'[2]net debt relief constant'!J163</f>
        <v>279.58</v>
      </c>
      <c r="H11" s="18">
        <f>'[2]total oda constant'!K163-'[2]net debt relief constant'!K163</f>
        <v>288.3</v>
      </c>
      <c r="I11" s="18">
        <f>'[2]total oda constant'!L163-'[2]net debt relief constant'!L163</f>
        <v>390.79</v>
      </c>
      <c r="J11" s="18">
        <f>'[2]total oda constant'!M163-'[2]net debt relief constant'!M163</f>
        <v>238.03</v>
      </c>
      <c r="K11" s="18">
        <f>'[2]total oda constant'!N163-'[2]net debt relief constant'!N163</f>
        <v>280.89</v>
      </c>
      <c r="L11" s="18">
        <f>'[2]total oda constant'!O163-'[2]net debt relief constant'!O163</f>
        <v>298.38</v>
      </c>
      <c r="M11" s="18">
        <f>'[2]total oda constant'!P163-'[2]net debt relief constant'!P163</f>
        <v>301.7</v>
      </c>
      <c r="N11" s="18">
        <f>'[2]total oda constant'!Q163-'[2]net debt relief constant'!Q163</f>
        <v>312.64</v>
      </c>
      <c r="O11" s="18">
        <f>'[2]total oda constant'!R163-'[2]net debt relief constant'!R163</f>
        <v>423.06</v>
      </c>
      <c r="P11" s="18">
        <f>'[2]total oda constant'!S163-'[2]net debt relief constant'!S163</f>
        <v>324.62</v>
      </c>
      <c r="Q11" s="18">
        <f>'[2]total oda constant'!T163-'[2]net debt relief constant'!T163</f>
        <v>301.23</v>
      </c>
      <c r="R11" s="18">
        <f>'[2]total oda constant'!U163-'[2]net debt relief constant'!U163</f>
        <v>198.99</v>
      </c>
      <c r="S11" s="18">
        <f>'[2]total oda constant'!V163-'[2]net debt relief constant'!V163</f>
        <v>241.49</v>
      </c>
      <c r="T11" s="18">
        <f>'[2]total oda constant'!W163-'[2]net debt relief constant'!W163</f>
        <v>372.52000000000004</v>
      </c>
      <c r="U11" s="18">
        <f>'[2]total oda constant'!X163-'[2]net debt relief constant'!X163</f>
        <v>301.1</v>
      </c>
      <c r="V11" s="18">
        <f>'[2]total oda constant'!Y163-'[2]net debt relief constant'!Y163</f>
        <v>528.14</v>
      </c>
    </row>
    <row r="12" spans="1:22" ht="13.5">
      <c r="A12" s="17" t="s">
        <v>68</v>
      </c>
      <c r="B12" s="11" t="s">
        <v>22</v>
      </c>
      <c r="C12" s="18">
        <f>'[2]total oda constant'!F95-'[2]net debt relief constant'!F95</f>
        <v>54.71</v>
      </c>
      <c r="D12" s="18">
        <f>'[2]total oda constant'!G95-'[2]net debt relief constant'!G95</f>
        <v>45.45</v>
      </c>
      <c r="E12" s="18">
        <f>'[2]total oda constant'!H95-'[2]net debt relief constant'!H95</f>
        <v>50.12</v>
      </c>
      <c r="F12" s="18">
        <f>'[2]total oda constant'!I95-'[2]net debt relief constant'!I95</f>
        <v>43.02</v>
      </c>
      <c r="G12" s="18">
        <f>'[2]total oda constant'!J95-'[2]net debt relief constant'!J95</f>
        <v>30.29</v>
      </c>
      <c r="H12" s="18">
        <f>'[2]total oda constant'!K95-'[2]net debt relief constant'!K95</f>
        <v>36.96</v>
      </c>
      <c r="I12" s="18">
        <f>'[2]total oda constant'!L95-'[2]net debt relief constant'!L95</f>
        <v>29.24</v>
      </c>
      <c r="J12" s="18">
        <f>'[2]total oda constant'!M95-'[2]net debt relief constant'!M95</f>
        <v>42.07</v>
      </c>
      <c r="K12" s="18">
        <f>'[2]total oda constant'!N95-'[2]net debt relief constant'!N95</f>
        <v>18.84</v>
      </c>
      <c r="L12" s="18">
        <f>'[2]total oda constant'!O95-'[2]net debt relief constant'!O95</f>
        <v>-12.64</v>
      </c>
      <c r="M12" s="18">
        <f>'[2]total oda constant'!P95-'[2]net debt relief constant'!P95</f>
        <v>0</v>
      </c>
      <c r="N12" s="18">
        <f>'[2]total oda constant'!Q95-'[2]net debt relief constant'!Q95</f>
        <v>0</v>
      </c>
      <c r="O12" s="18">
        <f>'[2]total oda constant'!R95-'[2]net debt relief constant'!R95</f>
        <v>0</v>
      </c>
      <c r="P12" s="18">
        <f>'[2]total oda constant'!S95-'[2]net debt relief constant'!S95</f>
        <v>0</v>
      </c>
      <c r="Q12" s="18">
        <f>'[2]total oda constant'!T95-'[2]net debt relief constant'!T95</f>
        <v>0</v>
      </c>
      <c r="R12" s="18">
        <f>'[2]total oda constant'!U95-'[2]net debt relief constant'!U95</f>
        <v>0</v>
      </c>
      <c r="S12" s="18">
        <f>'[2]total oda constant'!V95-'[2]net debt relief constant'!V95</f>
        <v>0</v>
      </c>
      <c r="T12" s="18">
        <f>'[2]total oda constant'!W95-'[2]net debt relief constant'!W95</f>
        <v>0</v>
      </c>
      <c r="U12" s="18">
        <f>'[2]total oda constant'!X95-'[2]net debt relief constant'!X95</f>
        <v>0</v>
      </c>
      <c r="V12" s="18">
        <f>'[2]total oda constant'!Y95-'[2]net debt relief constant'!Y95</f>
        <v>0</v>
      </c>
    </row>
    <row r="13" spans="1:22" ht="13.5">
      <c r="A13" s="17" t="s">
        <v>69</v>
      </c>
      <c r="B13" s="11" t="s">
        <v>22</v>
      </c>
      <c r="C13" s="18">
        <f>'[2]total oda constant'!F164-'[2]net debt relief constant'!F164</f>
        <v>0</v>
      </c>
      <c r="D13" s="18">
        <f>'[2]total oda constant'!G164-'[2]net debt relief constant'!G164</f>
        <v>0.54</v>
      </c>
      <c r="E13" s="18">
        <f>'[2]total oda constant'!H164-'[2]net debt relief constant'!H164</f>
        <v>65.26</v>
      </c>
      <c r="F13" s="18">
        <f>'[2]total oda constant'!I164-'[2]net debt relief constant'!I164</f>
        <v>139.01</v>
      </c>
      <c r="G13" s="18">
        <f>'[2]total oda constant'!J164-'[2]net debt relief constant'!J164</f>
        <v>230.24</v>
      </c>
      <c r="H13" s="18">
        <f>'[2]total oda constant'!K164-'[2]net debt relief constant'!K164</f>
        <v>163.68</v>
      </c>
      <c r="I13" s="18">
        <f>'[2]total oda constant'!L164-'[2]net debt relief constant'!L164</f>
        <v>131.73</v>
      </c>
      <c r="J13" s="18">
        <f>'[2]total oda constant'!M164-'[2]net debt relief constant'!M164</f>
        <v>267.04</v>
      </c>
      <c r="K13" s="18">
        <f>'[2]total oda constant'!N164-'[2]net debt relief constant'!N164</f>
        <v>180.93</v>
      </c>
      <c r="L13" s="18">
        <f>'[2]total oda constant'!O164-'[2]net debt relief constant'!O164</f>
        <v>244.23</v>
      </c>
      <c r="M13" s="18">
        <f>'[2]total oda constant'!P164-'[2]net debt relief constant'!P164</f>
        <v>195.69</v>
      </c>
      <c r="N13" s="18">
        <f>'[2]total oda constant'!Q164-'[2]net debt relief constant'!Q164</f>
        <v>309.96</v>
      </c>
      <c r="O13" s="18">
        <f>'[2]total oda constant'!R164-'[2]net debt relief constant'!R164</f>
        <v>465.24</v>
      </c>
      <c r="P13" s="18">
        <f>'[2]total oda constant'!S164-'[2]net debt relief constant'!S164</f>
        <v>374.32</v>
      </c>
      <c r="Q13" s="18">
        <f>'[2]total oda constant'!T164-'[2]net debt relief constant'!T164</f>
        <v>216.07</v>
      </c>
      <c r="R13" s="18">
        <f>'[2]total oda constant'!U164-'[2]net debt relief constant'!U164</f>
        <v>257.47</v>
      </c>
      <c r="S13" s="18">
        <f>'[2]total oda constant'!V164-'[2]net debt relief constant'!V164</f>
        <v>238.4</v>
      </c>
      <c r="T13" s="18">
        <f>'[2]total oda constant'!W164-'[2]net debt relief constant'!W164</f>
        <v>240.04</v>
      </c>
      <c r="U13" s="18">
        <f>'[2]total oda constant'!X164-'[2]net debt relief constant'!X164</f>
        <v>235.09</v>
      </c>
      <c r="V13" s="18">
        <f>'[2]total oda constant'!Y164-'[2]net debt relief constant'!Y164</f>
        <v>240.29</v>
      </c>
    </row>
    <row r="14" spans="1:22" ht="13.5">
      <c r="A14" s="17" t="s">
        <v>70</v>
      </c>
      <c r="B14" s="11" t="s">
        <v>22</v>
      </c>
      <c r="C14" s="18">
        <f>'[2]total oda constant'!F96-'[2]net debt relief constant'!F96</f>
        <v>5.03</v>
      </c>
      <c r="D14" s="18">
        <f>'[2]total oda constant'!G96-'[2]net debt relief constant'!G96</f>
        <v>4.32</v>
      </c>
      <c r="E14" s="18">
        <f>'[2]total oda constant'!H96-'[2]net debt relief constant'!H96</f>
        <v>3.99</v>
      </c>
      <c r="F14" s="18">
        <f>'[2]total oda constant'!I96-'[2]net debt relief constant'!I96</f>
        <v>1.49</v>
      </c>
      <c r="G14" s="18">
        <f>'[2]total oda constant'!J96-'[2]net debt relief constant'!J96</f>
        <v>0.93</v>
      </c>
      <c r="H14" s="18">
        <f>'[2]total oda constant'!K96-'[2]net debt relief constant'!K96</f>
        <v>5.71</v>
      </c>
      <c r="I14" s="18">
        <f>'[2]total oda constant'!L96-'[2]net debt relief constant'!L96</f>
        <v>0</v>
      </c>
      <c r="J14" s="18">
        <f>'[2]total oda constant'!M96-'[2]net debt relief constant'!M96</f>
        <v>0</v>
      </c>
      <c r="K14" s="18">
        <f>'[2]total oda constant'!N96-'[2]net debt relief constant'!N96</f>
        <v>0</v>
      </c>
      <c r="L14" s="18">
        <f>'[2]total oda constant'!O96-'[2]net debt relief constant'!O96</f>
        <v>0</v>
      </c>
      <c r="M14" s="18">
        <f>'[2]total oda constant'!P96-'[2]net debt relief constant'!P96</f>
        <v>0</v>
      </c>
      <c r="N14" s="18">
        <f>'[2]total oda constant'!Q96-'[2]net debt relief constant'!Q96</f>
        <v>0</v>
      </c>
      <c r="O14" s="18">
        <f>'[2]total oda constant'!R96-'[2]net debt relief constant'!R96</f>
        <v>0</v>
      </c>
      <c r="P14" s="18">
        <f>'[2]total oda constant'!S96-'[2]net debt relief constant'!S96</f>
        <v>0</v>
      </c>
      <c r="Q14" s="18">
        <f>'[2]total oda constant'!T96-'[2]net debt relief constant'!T96</f>
        <v>0</v>
      </c>
      <c r="R14" s="18">
        <f>'[2]total oda constant'!U96-'[2]net debt relief constant'!U96</f>
        <v>0</v>
      </c>
      <c r="S14" s="18">
        <f>'[2]total oda constant'!V96-'[2]net debt relief constant'!V96</f>
        <v>0</v>
      </c>
      <c r="T14" s="18">
        <f>'[2]total oda constant'!W96-'[2]net debt relief constant'!W96</f>
        <v>0</v>
      </c>
      <c r="U14" s="18">
        <f>'[2]total oda constant'!X96-'[2]net debt relief constant'!X96</f>
        <v>0</v>
      </c>
      <c r="V14" s="18">
        <f>'[2]total oda constant'!Y96-'[2]net debt relief constant'!Y96</f>
        <v>0</v>
      </c>
    </row>
    <row r="15" spans="1:22" ht="13.5">
      <c r="A15" s="17" t="s">
        <v>71</v>
      </c>
      <c r="B15" s="11" t="s">
        <v>22</v>
      </c>
      <c r="C15" s="18">
        <f>'[2]total oda constant'!F184-'[2]net debt relief constant'!F184</f>
        <v>211</v>
      </c>
      <c r="D15" s="18">
        <f>'[2]total oda constant'!G184-'[2]net debt relief constant'!G184</f>
        <v>65.65</v>
      </c>
      <c r="E15" s="18">
        <f>'[2]total oda constant'!H184-'[2]net debt relief constant'!H184</f>
        <v>93.7</v>
      </c>
      <c r="F15" s="18">
        <f>'[2]total oda constant'!I184-'[2]net debt relief constant'!I184</f>
        <v>142.43</v>
      </c>
      <c r="G15" s="18">
        <f>'[2]total oda constant'!J184-'[2]net debt relief constant'!J184</f>
        <v>61.66</v>
      </c>
      <c r="H15" s="18">
        <f>'[2]total oda constant'!K184-'[2]net debt relief constant'!K184</f>
        <v>61.37</v>
      </c>
      <c r="I15" s="18">
        <f>'[2]total oda constant'!L184-'[2]net debt relief constant'!L184</f>
        <v>107.23</v>
      </c>
      <c r="J15" s="18">
        <f>'[2]total oda constant'!M184-'[2]net debt relief constant'!M184</f>
        <v>131.17</v>
      </c>
      <c r="K15" s="18">
        <f>'[2]total oda constant'!N184-'[2]net debt relief constant'!N184</f>
        <v>67.99</v>
      </c>
      <c r="L15" s="18">
        <f>'[2]total oda constant'!O184-'[2]net debt relief constant'!O184</f>
        <v>5.29</v>
      </c>
      <c r="M15" s="18">
        <f>'[2]total oda constant'!P184-'[2]net debt relief constant'!P184</f>
        <v>71.89</v>
      </c>
      <c r="N15" s="18">
        <f>'[2]total oda constant'!Q184-'[2]net debt relief constant'!Q184</f>
        <v>27.36</v>
      </c>
      <c r="O15" s="18">
        <f>'[2]total oda constant'!R184-'[2]net debt relief constant'!R184</f>
        <v>89.89</v>
      </c>
      <c r="P15" s="18">
        <f>'[2]total oda constant'!S184-'[2]net debt relief constant'!S184</f>
        <v>101.76</v>
      </c>
      <c r="Q15" s="18">
        <f>'[2]total oda constant'!T184-'[2]net debt relief constant'!T184</f>
        <v>68.54</v>
      </c>
      <c r="R15" s="18">
        <f>'[2]total oda constant'!U184-'[2]net debt relief constant'!U184</f>
        <v>0</v>
      </c>
      <c r="S15" s="18">
        <f>'[2]total oda constant'!V184-'[2]net debt relief constant'!V184</f>
        <v>0</v>
      </c>
      <c r="T15" s="18">
        <f>'[2]total oda constant'!W184-'[2]net debt relief constant'!W184</f>
        <v>0</v>
      </c>
      <c r="U15" s="18">
        <f>'[2]total oda constant'!X184-'[2]net debt relief constant'!X184</f>
        <v>0</v>
      </c>
      <c r="V15" s="18">
        <f>'[2]total oda constant'!Y184-'[2]net debt relief constant'!Y184</f>
        <v>0</v>
      </c>
    </row>
    <row r="16" spans="1:22" ht="13.5">
      <c r="A16" s="17" t="s">
        <v>72</v>
      </c>
      <c r="B16" s="11" t="s">
        <v>22</v>
      </c>
      <c r="C16" s="18">
        <f>'[2]total oda constant'!F165-'[2]net debt relief constant'!F165</f>
        <v>3208.99</v>
      </c>
      <c r="D16" s="18">
        <f>'[2]total oda constant'!G165-'[2]net debt relief constant'!G165</f>
        <v>2415.54</v>
      </c>
      <c r="E16" s="18">
        <f>'[2]total oda constant'!H165-'[2]net debt relief constant'!H165</f>
        <v>2597.25</v>
      </c>
      <c r="F16" s="18">
        <f>'[2]total oda constant'!I165-'[2]net debt relief constant'!I165</f>
        <v>2000.1899999999998</v>
      </c>
      <c r="G16" s="18">
        <f>'[2]total oda constant'!J165-'[2]net debt relief constant'!J165</f>
        <v>2401.29</v>
      </c>
      <c r="H16" s="18">
        <f>'[2]total oda constant'!K165-'[2]net debt relief constant'!K165</f>
        <v>1620.4099999999999</v>
      </c>
      <c r="I16" s="18">
        <f>'[2]total oda constant'!L165-'[2]net debt relief constant'!L165</f>
        <v>1625.94</v>
      </c>
      <c r="J16" s="18">
        <f>'[2]total oda constant'!M165-'[2]net debt relief constant'!M165</f>
        <v>1316.5</v>
      </c>
      <c r="K16" s="18">
        <f>'[2]total oda constant'!N165-'[2]net debt relief constant'!N165</f>
        <v>1493.27</v>
      </c>
      <c r="L16" s="18">
        <f>'[2]total oda constant'!O165-'[2]net debt relief constant'!O165</f>
        <v>1575.79</v>
      </c>
      <c r="M16" s="18">
        <f>'[2]total oda constant'!P165-'[2]net debt relief constant'!P165</f>
        <v>1547.88</v>
      </c>
      <c r="N16" s="18">
        <f>'[2]total oda constant'!Q165-'[2]net debt relief constant'!Q165</f>
        <v>1457.98</v>
      </c>
      <c r="O16" s="18">
        <f>'[2]total oda constant'!R165-'[2]net debt relief constant'!R165</f>
        <v>1145.2099999999998</v>
      </c>
      <c r="P16" s="18">
        <f>'[2]total oda constant'!S165-'[2]net debt relief constant'!S165</f>
        <v>1711.1</v>
      </c>
      <c r="Q16" s="18">
        <f>'[2]total oda constant'!T165-'[2]net debt relief constant'!T165</f>
        <v>1655.38</v>
      </c>
      <c r="R16" s="18">
        <f>'[2]total oda constant'!U165-'[2]net debt relief constant'!U165</f>
        <v>1529.85</v>
      </c>
      <c r="S16" s="18">
        <f>'[2]total oda constant'!V165-'[2]net debt relief constant'!V165</f>
        <v>1363.31</v>
      </c>
      <c r="T16" s="18">
        <f>'[2]total oda constant'!W165-'[2]net debt relief constant'!W165</f>
        <v>1560.09</v>
      </c>
      <c r="U16" s="18">
        <f>'[2]total oda constant'!X165-'[2]net debt relief constant'!X165</f>
        <v>2055.23</v>
      </c>
      <c r="V16" s="18">
        <f>'[2]total oda constant'!Y165-'[2]net debt relief constant'!Y165</f>
        <v>1297.2099999999998</v>
      </c>
    </row>
    <row r="17" spans="1:22" ht="13.5">
      <c r="A17" s="17" t="s">
        <v>73</v>
      </c>
      <c r="B17" s="11" t="s">
        <v>22</v>
      </c>
      <c r="C17" s="18">
        <f>'[2]total oda constant'!F97-'[2]net debt relief constant'!F97</f>
        <v>4.42</v>
      </c>
      <c r="D17" s="18">
        <f>'[2]total oda constant'!G97-'[2]net debt relief constant'!G97</f>
        <v>3.73</v>
      </c>
      <c r="E17" s="18">
        <f>'[2]total oda constant'!H97-'[2]net debt relief constant'!H97</f>
        <v>0.4</v>
      </c>
      <c r="F17" s="18">
        <f>'[2]total oda constant'!I97-'[2]net debt relief constant'!I97</f>
        <v>-23.61</v>
      </c>
      <c r="G17" s="18">
        <f>'[2]total oda constant'!J97-'[2]net debt relief constant'!J97</f>
        <v>-0.8</v>
      </c>
      <c r="H17" s="18">
        <f>'[2]total oda constant'!K97-'[2]net debt relief constant'!K97</f>
        <v>-1.27</v>
      </c>
      <c r="I17" s="18">
        <f>'[2]total oda constant'!L97-'[2]net debt relief constant'!L97</f>
        <v>6.34</v>
      </c>
      <c r="J17" s="18">
        <f>'[2]total oda constant'!M97-'[2]net debt relief constant'!M97</f>
        <v>7.21</v>
      </c>
      <c r="K17" s="18">
        <f>'[2]total oda constant'!N97-'[2]net debt relief constant'!N97</f>
        <v>24.819999999999997</v>
      </c>
      <c r="L17" s="18">
        <f>'[2]total oda constant'!O97-'[2]net debt relief constant'!O97</f>
        <v>-3.22</v>
      </c>
      <c r="M17" s="18">
        <f>'[2]total oda constant'!P97-'[2]net debt relief constant'!P97</f>
        <v>0.95</v>
      </c>
      <c r="N17" s="18">
        <f>'[2]total oda constant'!Q97-'[2]net debt relief constant'!Q97</f>
        <v>-3.17</v>
      </c>
      <c r="O17" s="18">
        <f>'[2]total oda constant'!R97-'[2]net debt relief constant'!R97</f>
        <v>5.07</v>
      </c>
      <c r="P17" s="18">
        <f>'[2]total oda constant'!S97-'[2]net debt relief constant'!S97</f>
        <v>27.81</v>
      </c>
      <c r="Q17" s="18">
        <f>'[2]total oda constant'!T97-'[2]net debt relief constant'!T97</f>
        <v>36.09</v>
      </c>
      <c r="R17" s="18">
        <f>'[2]total oda constant'!U97-'[2]net debt relief constant'!U97</f>
        <v>-2.93</v>
      </c>
      <c r="S17" s="18">
        <f>'[2]total oda constant'!V97-'[2]net debt relief constant'!V97</f>
        <v>-2.87</v>
      </c>
      <c r="T17" s="18">
        <f>'[2]total oda constant'!W97-'[2]net debt relief constant'!W97</f>
        <v>18.21</v>
      </c>
      <c r="U17" s="18">
        <f>'[2]total oda constant'!X97-'[2]net debt relief constant'!X97</f>
        <v>7.12</v>
      </c>
      <c r="V17" s="18">
        <f>'[2]total oda constant'!Y97-'[2]net debt relief constant'!Y97</f>
        <v>12.68</v>
      </c>
    </row>
    <row r="18" spans="1:22" ht="13.5">
      <c r="A18" s="17" t="s">
        <v>74</v>
      </c>
      <c r="B18" s="11" t="s">
        <v>22</v>
      </c>
      <c r="C18" s="18">
        <f>'[2]total oda constant'!F13-'[2]net debt relief constant'!F13</f>
        <v>0</v>
      </c>
      <c r="D18" s="18">
        <f>'[2]total oda constant'!G13-'[2]net debt relief constant'!G13</f>
        <v>0</v>
      </c>
      <c r="E18" s="18">
        <f>'[2]total oda constant'!H13-'[2]net debt relief constant'!H13</f>
        <v>0</v>
      </c>
      <c r="F18" s="18">
        <f>'[2]total oda constant'!I13-'[2]net debt relief constant'!I13</f>
        <v>0</v>
      </c>
      <c r="G18" s="18">
        <f>'[2]total oda constant'!J13-'[2]net debt relief constant'!J13</f>
        <v>0</v>
      </c>
      <c r="H18" s="18">
        <f>'[2]total oda constant'!K13-'[2]net debt relief constant'!K13</f>
        <v>0</v>
      </c>
      <c r="I18" s="18">
        <f>'[2]total oda constant'!L13-'[2]net debt relief constant'!L13</f>
        <v>0</v>
      </c>
      <c r="J18" s="18">
        <f>'[2]total oda constant'!M13-'[2]net debt relief constant'!M13</f>
        <v>0</v>
      </c>
      <c r="K18" s="18">
        <f>'[2]total oda constant'!N13-'[2]net debt relief constant'!N13</f>
        <v>0</v>
      </c>
      <c r="L18" s="18">
        <f>'[2]total oda constant'!O13-'[2]net debt relief constant'!O13</f>
        <v>0</v>
      </c>
      <c r="M18" s="18">
        <f>'[2]total oda constant'!P13-'[2]net debt relief constant'!P13</f>
        <v>0</v>
      </c>
      <c r="N18" s="18">
        <f>'[2]total oda constant'!Q13-'[2]net debt relief constant'!Q13</f>
        <v>0</v>
      </c>
      <c r="O18" s="18">
        <f>'[2]total oda constant'!R13-'[2]net debt relief constant'!R13</f>
        <v>0</v>
      </c>
      <c r="P18" s="18">
        <f>'[2]total oda constant'!S13-'[2]net debt relief constant'!S13</f>
        <v>0</v>
      </c>
      <c r="Q18" s="18">
        <f>'[2]total oda constant'!T13-'[2]net debt relief constant'!T13</f>
        <v>0</v>
      </c>
      <c r="R18" s="18">
        <f>'[2]total oda constant'!U13-'[2]net debt relief constant'!U13</f>
        <v>71.27</v>
      </c>
      <c r="S18" s="18">
        <f>'[2]total oda constant'!V13-'[2]net debt relief constant'!V13</f>
        <v>91.42</v>
      </c>
      <c r="T18" s="18">
        <f>'[2]total oda constant'!W13-'[2]net debt relief constant'!W13</f>
        <v>90.66</v>
      </c>
      <c r="U18" s="18">
        <f>'[2]total oda constant'!X13-'[2]net debt relief constant'!X13</f>
        <v>110.18</v>
      </c>
      <c r="V18" s="18">
        <f>'[2]total oda constant'!Y13-'[2]net debt relief constant'!Y13</f>
        <v>104.8</v>
      </c>
    </row>
    <row r="19" spans="1:22" ht="13.5">
      <c r="A19" s="17" t="s">
        <v>75</v>
      </c>
      <c r="B19" s="11" t="s">
        <v>22</v>
      </c>
      <c r="C19" s="18">
        <f>'[2]total oda constant'!F98-'[2]net debt relief constant'!F98</f>
        <v>47.56</v>
      </c>
      <c r="D19" s="18">
        <f>'[2]total oda constant'!G98-'[2]net debt relief constant'!G98</f>
        <v>33.17</v>
      </c>
      <c r="E19" s="18">
        <f>'[2]total oda constant'!H98-'[2]net debt relief constant'!H98</f>
        <v>37.84</v>
      </c>
      <c r="F19" s="18">
        <f>'[2]total oda constant'!I98-'[2]net debt relief constant'!I98</f>
        <v>33.480000000000004</v>
      </c>
      <c r="G19" s="18">
        <f>'[2]total oda constant'!J98-'[2]net debt relief constant'!J98</f>
        <v>46.27</v>
      </c>
      <c r="H19" s="18">
        <f>'[2]total oda constant'!K98-'[2]net debt relief constant'!K98</f>
        <v>25.11</v>
      </c>
      <c r="I19" s="18">
        <f>'[2]total oda constant'!L98-'[2]net debt relief constant'!L98</f>
        <v>28.67</v>
      </c>
      <c r="J19" s="18">
        <f>'[2]total oda constant'!M98-'[2]net debt relief constant'!M98</f>
        <v>20.63</v>
      </c>
      <c r="K19" s="18">
        <f>'[2]total oda constant'!N98-'[2]net debt relief constant'!N98</f>
        <v>22.37</v>
      </c>
      <c r="L19" s="18">
        <f>'[2]total oda constant'!O98-'[2]net debt relief constant'!O98</f>
        <v>66.29</v>
      </c>
      <c r="M19" s="18">
        <f>'[2]total oda constant'!P98-'[2]net debt relief constant'!P98</f>
        <v>24.42</v>
      </c>
      <c r="N19" s="18">
        <f>'[2]total oda constant'!Q98-'[2]net debt relief constant'!Q98</f>
        <v>46.160000000000004</v>
      </c>
      <c r="O19" s="18">
        <f>'[2]total oda constant'!R98-'[2]net debt relief constant'!R98</f>
        <v>34.33</v>
      </c>
      <c r="P19" s="18">
        <f>'[2]total oda constant'!S98-'[2]net debt relief constant'!S98</f>
        <v>15.82</v>
      </c>
      <c r="Q19" s="18">
        <f>'[2]total oda constant'!T98-'[2]net debt relief constant'!T98</f>
        <v>8.91</v>
      </c>
      <c r="R19" s="18">
        <f>'[2]total oda constant'!U98-'[2]net debt relief constant'!U98</f>
        <v>13.950000000000001</v>
      </c>
      <c r="S19" s="18">
        <f>'[2]total oda constant'!V98-'[2]net debt relief constant'!V98</f>
        <v>9.72</v>
      </c>
      <c r="T19" s="18">
        <f>'[2]total oda constant'!W98-'[2]net debt relief constant'!W98</f>
        <v>22.84</v>
      </c>
      <c r="U19" s="18">
        <f>'[2]total oda constant'!X98-'[2]net debt relief constant'!X98</f>
        <v>23.759999999999998</v>
      </c>
      <c r="V19" s="18">
        <f>'[2]total oda constant'!Y98-'[2]net debt relief constant'!Y98</f>
        <v>28.380000000000003</v>
      </c>
    </row>
    <row r="20" spans="1:22" ht="13.5">
      <c r="A20" s="19" t="s">
        <v>76</v>
      </c>
      <c r="B20" s="11" t="s">
        <v>22</v>
      </c>
      <c r="C20" s="18">
        <f>'[2]total oda constant'!F39-'[2]net debt relief constant'!F39</f>
        <v>419.66</v>
      </c>
      <c r="D20" s="18">
        <f>'[2]total oda constant'!G39-'[2]net debt relief constant'!G39</f>
        <v>388.40000000000003</v>
      </c>
      <c r="E20" s="18">
        <f>'[2]total oda constant'!H39-'[2]net debt relief constant'!H39</f>
        <v>316.99</v>
      </c>
      <c r="F20" s="18">
        <f>'[2]total oda constant'!I39-'[2]net debt relief constant'!I39</f>
        <v>420.85</v>
      </c>
      <c r="G20" s="18">
        <f>'[2]total oda constant'!J39-'[2]net debt relief constant'!J39</f>
        <v>356.88</v>
      </c>
      <c r="H20" s="18">
        <f>'[2]total oda constant'!K39-'[2]net debt relief constant'!K39</f>
        <v>359.5</v>
      </c>
      <c r="I20" s="18">
        <f>'[2]total oda constant'!L39-'[2]net debt relief constant'!L39</f>
        <v>359.84000000000003</v>
      </c>
      <c r="J20" s="18">
        <f>'[2]total oda constant'!M39-'[2]net debt relief constant'!M39</f>
        <v>309.37</v>
      </c>
      <c r="K20" s="18">
        <f>'[2]total oda constant'!N39-'[2]net debt relief constant'!N39</f>
        <v>291.73</v>
      </c>
      <c r="L20" s="18">
        <f>'[2]total oda constant'!O39-'[2]net debt relief constant'!O39</f>
        <v>302.89</v>
      </c>
      <c r="M20" s="18">
        <f>'[2]total oda constant'!P39-'[2]net debt relief constant'!P39</f>
        <v>364.46000000000004</v>
      </c>
      <c r="N20" s="18">
        <f>'[2]total oda constant'!Q39-'[2]net debt relief constant'!Q39</f>
        <v>456.21000000000004</v>
      </c>
      <c r="O20" s="18">
        <f>'[2]total oda constant'!R39-'[2]net debt relief constant'!R39</f>
        <v>340.13</v>
      </c>
      <c r="P20" s="18">
        <f>'[2]total oda constant'!S39-'[2]net debt relief constant'!S39</f>
        <v>355.47</v>
      </c>
      <c r="Q20" s="18">
        <f>'[2]total oda constant'!T39-'[2]net debt relief constant'!T39</f>
        <v>444.8</v>
      </c>
      <c r="R20" s="18">
        <f>'[2]total oda constant'!U39-'[2]net debt relief constant'!U39</f>
        <v>411.63</v>
      </c>
      <c r="S20" s="18">
        <f>'[2]total oda constant'!V39-'[2]net debt relief constant'!V39</f>
        <v>402.31</v>
      </c>
      <c r="T20" s="18">
        <f>'[2]total oda constant'!W39-'[2]net debt relief constant'!W39</f>
        <v>505.58000000000004</v>
      </c>
      <c r="U20" s="18">
        <f>'[2]total oda constant'!X39-'[2]net debt relief constant'!X39</f>
        <v>640.02</v>
      </c>
      <c r="V20" s="18">
        <f>'[2]total oda constant'!Y39-'[2]net debt relief constant'!Y39</f>
        <v>696.0799999999999</v>
      </c>
    </row>
    <row r="21" spans="1:22" ht="13.5">
      <c r="A21" s="12" t="s">
        <v>77</v>
      </c>
      <c r="B21" s="11" t="s">
        <v>22</v>
      </c>
      <c r="C21" s="18">
        <f>'[2]total oda constant'!F99-'[2]net debt relief constant'!F99</f>
        <v>64.53</v>
      </c>
      <c r="D21" s="18">
        <f>'[2]total oda constant'!G99-'[2]net debt relief constant'!G99</f>
        <v>-7.27</v>
      </c>
      <c r="E21" s="18">
        <f>'[2]total oda constant'!H99-'[2]net debt relief constant'!H99</f>
        <v>-6.89</v>
      </c>
      <c r="F21" s="18">
        <f>'[2]total oda constant'!I99-'[2]net debt relief constant'!I99</f>
        <v>-6.79</v>
      </c>
      <c r="G21" s="18">
        <f>'[2]total oda constant'!J99-'[2]net debt relief constant'!J99</f>
        <v>-16.87</v>
      </c>
      <c r="H21" s="18">
        <f>'[2]total oda constant'!K99-'[2]net debt relief constant'!K99</f>
        <v>-2.4</v>
      </c>
      <c r="I21" s="18">
        <f>'[2]total oda constant'!L99-'[2]net debt relief constant'!L99</f>
        <v>-4.96</v>
      </c>
      <c r="J21" s="18">
        <f>'[2]total oda constant'!M99-'[2]net debt relief constant'!M99</f>
        <v>0</v>
      </c>
      <c r="K21" s="18">
        <f>'[2]total oda constant'!N99-'[2]net debt relief constant'!N99</f>
        <v>0</v>
      </c>
      <c r="L21" s="18">
        <f>'[2]total oda constant'!O99-'[2]net debt relief constant'!O99</f>
        <v>0</v>
      </c>
      <c r="M21" s="18">
        <f>'[2]total oda constant'!P99-'[2]net debt relief constant'!P99</f>
        <v>0</v>
      </c>
      <c r="N21" s="18">
        <f>'[2]total oda constant'!Q99-'[2]net debt relief constant'!Q99</f>
        <v>0</v>
      </c>
      <c r="O21" s="18">
        <f>'[2]total oda constant'!R99-'[2]net debt relief constant'!R99</f>
        <v>0</v>
      </c>
      <c r="P21" s="18">
        <f>'[2]total oda constant'!S99-'[2]net debt relief constant'!S99</f>
        <v>0</v>
      </c>
      <c r="Q21" s="18">
        <f>'[2]total oda constant'!T99-'[2]net debt relief constant'!T99</f>
        <v>0</v>
      </c>
      <c r="R21" s="18">
        <f>'[2]total oda constant'!U99-'[2]net debt relief constant'!U99</f>
        <v>0</v>
      </c>
      <c r="S21" s="18">
        <f>'[2]total oda constant'!V99-'[2]net debt relief constant'!V99</f>
        <v>0</v>
      </c>
      <c r="T21" s="18">
        <f>'[2]total oda constant'!W99-'[2]net debt relief constant'!W99</f>
        <v>0</v>
      </c>
      <c r="U21" s="18">
        <f>'[2]total oda constant'!X99-'[2]net debt relief constant'!X99</f>
        <v>0</v>
      </c>
      <c r="V21" s="18">
        <f>'[2]total oda constant'!Y99-'[2]net debt relief constant'!Y99</f>
        <v>0</v>
      </c>
    </row>
    <row r="22" spans="1:22" ht="13.5">
      <c r="A22" s="12" t="s">
        <v>78</v>
      </c>
      <c r="B22" s="11" t="s">
        <v>22</v>
      </c>
      <c r="C22" s="18">
        <f>'[2]total oda constant'!F166-'[2]net debt relief constant'!F166</f>
        <v>71.75</v>
      </c>
      <c r="D22" s="18">
        <f>'[2]total oda constant'!G166-'[2]net debt relief constant'!G166</f>
        <v>93.89</v>
      </c>
      <c r="E22" s="18">
        <f>'[2]total oda constant'!H166-'[2]net debt relief constant'!H166</f>
        <v>77.38</v>
      </c>
      <c r="F22" s="18">
        <f>'[2]total oda constant'!I166-'[2]net debt relief constant'!I166</f>
        <v>87.02</v>
      </c>
      <c r="G22" s="18">
        <f>'[2]total oda constant'!J166-'[2]net debt relief constant'!J166</f>
        <v>93.21</v>
      </c>
      <c r="H22" s="18">
        <f>'[2]total oda constant'!K166-'[2]net debt relief constant'!K166</f>
        <v>83.09</v>
      </c>
      <c r="I22" s="18">
        <f>'[2]total oda constant'!L166-'[2]net debt relief constant'!L166</f>
        <v>74.99</v>
      </c>
      <c r="J22" s="18">
        <f>'[2]total oda constant'!M166-'[2]net debt relief constant'!M166</f>
        <v>92.12</v>
      </c>
      <c r="K22" s="18">
        <f>'[2]total oda constant'!N166-'[2]net debt relief constant'!N166</f>
        <v>84.63</v>
      </c>
      <c r="L22" s="18">
        <f>'[2]total oda constant'!O166-'[2]net debt relief constant'!O166</f>
        <v>95.59</v>
      </c>
      <c r="M22" s="18">
        <f>'[2]total oda constant'!P166-'[2]net debt relief constant'!P166</f>
        <v>84.75</v>
      </c>
      <c r="N22" s="18">
        <f>'[2]total oda constant'!Q166-'[2]net debt relief constant'!Q166</f>
        <v>98.14</v>
      </c>
      <c r="O22" s="18">
        <f>'[2]total oda constant'!R166-'[2]net debt relief constant'!R166</f>
        <v>110.72</v>
      </c>
      <c r="P22" s="18">
        <f>'[2]total oda constant'!S166-'[2]net debt relief constant'!S166</f>
        <v>101.43</v>
      </c>
      <c r="Q22" s="18">
        <f>'[2]total oda constant'!T166-'[2]net debt relief constant'!T166</f>
        <v>94.63</v>
      </c>
      <c r="R22" s="18">
        <f>'[2]total oda constant'!U166-'[2]net debt relief constant'!U166</f>
        <v>105.75</v>
      </c>
      <c r="S22" s="18">
        <f>'[2]total oda constant'!V166-'[2]net debt relief constant'!V166</f>
        <v>117.02</v>
      </c>
      <c r="T22" s="18">
        <f>'[2]total oda constant'!W166-'[2]net debt relief constant'!W166</f>
        <v>96.94</v>
      </c>
      <c r="U22" s="18">
        <f>'[2]total oda constant'!X166-'[2]net debt relief constant'!X166</f>
        <v>86.53</v>
      </c>
      <c r="V22" s="18">
        <f>'[2]total oda constant'!Y166-'[2]net debt relief constant'!Y166</f>
        <v>126.45</v>
      </c>
    </row>
    <row r="23" spans="1:22" ht="13.5">
      <c r="A23" s="12" t="s">
        <v>79</v>
      </c>
      <c r="B23" s="11" t="s">
        <v>22</v>
      </c>
      <c r="C23" s="18">
        <f>'[2]total oda constant'!F126-'[2]net debt relief constant'!F126</f>
        <v>837.01</v>
      </c>
      <c r="D23" s="18">
        <f>'[2]total oda constant'!G126-'[2]net debt relief constant'!G126</f>
        <v>217.29000000000008</v>
      </c>
      <c r="E23" s="18">
        <f>'[2]total oda constant'!H126-'[2]net debt relief constant'!H126</f>
        <v>943.6700000000001</v>
      </c>
      <c r="F23" s="18">
        <f>'[2]total oda constant'!I126-'[2]net debt relief constant'!I126</f>
        <v>825.78</v>
      </c>
      <c r="G23" s="18">
        <f>'[2]total oda constant'!J126-'[2]net debt relief constant'!J126</f>
        <v>760.1700000000001</v>
      </c>
      <c r="H23" s="18">
        <f>'[2]total oda constant'!K126-'[2]net debt relief constant'!K126</f>
        <v>778.9499999999999</v>
      </c>
      <c r="I23" s="18">
        <f>'[2]total oda constant'!L126-'[2]net debt relief constant'!L126</f>
        <v>916.3499999999999</v>
      </c>
      <c r="J23" s="18">
        <f>'[2]total oda constant'!M126-'[2]net debt relief constant'!M126</f>
        <v>866.3</v>
      </c>
      <c r="K23" s="18">
        <f>'[2]total oda constant'!N126-'[2]net debt relief constant'!N126</f>
        <v>884.53</v>
      </c>
      <c r="L23" s="18">
        <f>'[2]total oda constant'!O126-'[2]net debt relief constant'!O126</f>
        <v>795.0899999999999</v>
      </c>
      <c r="M23" s="18">
        <f>'[2]total oda constant'!P126-'[2]net debt relief constant'!P126</f>
        <v>726.8399999999999</v>
      </c>
      <c r="N23" s="18">
        <f>'[2]total oda constant'!Q126-'[2]net debt relief constant'!Q126</f>
        <v>990.8000000000001</v>
      </c>
      <c r="O23" s="18">
        <f>'[2]total oda constant'!R126-'[2]net debt relief constant'!R126</f>
        <v>907.29</v>
      </c>
      <c r="P23" s="18">
        <f>'[2]total oda constant'!S126-'[2]net debt relief constant'!S126</f>
        <v>1182.0700000000002</v>
      </c>
      <c r="Q23" s="18">
        <f>'[2]total oda constant'!T126-'[2]net debt relief constant'!T126</f>
        <v>935.43</v>
      </c>
      <c r="R23" s="18">
        <f>'[2]total oda constant'!U126-'[2]net debt relief constant'!U126</f>
        <v>753.62</v>
      </c>
      <c r="S23" s="18">
        <f>'[2]total oda constant'!V126-'[2]net debt relief constant'!V126</f>
        <v>734.14</v>
      </c>
      <c r="T23" s="18">
        <f>'[2]total oda constant'!W126-'[2]net debt relief constant'!W126</f>
        <v>515.88</v>
      </c>
      <c r="U23" s="18">
        <f>'[2]total oda constant'!X126-'[2]net debt relief constant'!X126</f>
        <v>627.3100000000001</v>
      </c>
      <c r="V23" s="18">
        <f>'[2]total oda constant'!Y126-'[2]net debt relief constant'!Y126</f>
        <v>743.49</v>
      </c>
    </row>
    <row r="24" spans="1:22" ht="13.5">
      <c r="A24" s="12" t="s">
        <v>80</v>
      </c>
      <c r="B24" s="11" t="s">
        <v>22</v>
      </c>
      <c r="C24" s="18">
        <f>'[2]total oda constant'!F14-'[2]net debt relief constant'!F14</f>
        <v>0</v>
      </c>
      <c r="D24" s="18">
        <f>'[2]total oda constant'!G14-'[2]net debt relief constant'!G14</f>
        <v>0</v>
      </c>
      <c r="E24" s="18">
        <f>'[2]total oda constant'!H14-'[2]net debt relief constant'!H14</f>
        <v>17.46</v>
      </c>
      <c r="F24" s="18">
        <f>'[2]total oda constant'!I14-'[2]net debt relief constant'!I14</f>
        <v>68.85</v>
      </c>
      <c r="G24" s="18">
        <f>'[2]total oda constant'!J14-'[2]net debt relief constant'!J14</f>
        <v>638.27</v>
      </c>
      <c r="H24" s="18">
        <f>'[2]total oda constant'!K14-'[2]net debt relief constant'!K14</f>
        <v>1231.77</v>
      </c>
      <c r="I24" s="18">
        <f>'[2]total oda constant'!L14-'[2]net debt relief constant'!L14</f>
        <v>1149.06</v>
      </c>
      <c r="J24" s="18">
        <f>'[2]total oda constant'!M14-'[2]net debt relief constant'!M14</f>
        <v>1252.9299999999998</v>
      </c>
      <c r="K24" s="18">
        <f>'[2]total oda constant'!N14-'[2]net debt relief constant'!N14</f>
        <v>1342.71</v>
      </c>
      <c r="L24" s="18">
        <f>'[2]total oda constant'!O14-'[2]net debt relief constant'!O14</f>
        <v>1303.5900000000001</v>
      </c>
      <c r="M24" s="18">
        <f>'[2]total oda constant'!P14-'[2]net debt relief constant'!P14</f>
        <v>1036.4699999999998</v>
      </c>
      <c r="N24" s="18">
        <f>'[2]total oda constant'!Q14-'[2]net debt relief constant'!Q14</f>
        <v>1054.32</v>
      </c>
      <c r="O24" s="18">
        <f>'[2]total oda constant'!R14-'[2]net debt relief constant'!R14</f>
        <v>875.27</v>
      </c>
      <c r="P24" s="18">
        <f>'[2]total oda constant'!S14-'[2]net debt relief constant'!S14</f>
        <v>697.6</v>
      </c>
      <c r="Q24" s="18">
        <f>'[2]total oda constant'!T14-'[2]net debt relief constant'!T14</f>
        <v>833.28</v>
      </c>
      <c r="R24" s="18">
        <f>'[2]total oda constant'!U14-'[2]net debt relief constant'!U14</f>
        <v>638.8100000000001</v>
      </c>
      <c r="S24" s="18">
        <f>'[2]total oda constant'!V14-'[2]net debt relief constant'!V14</f>
        <v>567.35</v>
      </c>
      <c r="T24" s="18">
        <f>'[2]total oda constant'!W14-'[2]net debt relief constant'!W14</f>
        <v>475.72</v>
      </c>
      <c r="U24" s="18">
        <f>'[2]total oda constant'!X14-'[2]net debt relief constant'!X14</f>
        <v>456.28000000000003</v>
      </c>
      <c r="V24" s="18">
        <f>'[2]total oda constant'!Y14-'[2]net debt relief constant'!Y14</f>
        <v>431.69</v>
      </c>
    </row>
    <row r="25" spans="1:22" ht="13.5">
      <c r="A25" s="12" t="s">
        <v>81</v>
      </c>
      <c r="B25" s="11" t="s">
        <v>22</v>
      </c>
      <c r="C25" s="18">
        <f>'[2]total oda constant'!F40-'[2]net debt relief constant'!F40</f>
        <v>234.03</v>
      </c>
      <c r="D25" s="18">
        <f>'[2]total oda constant'!G40-'[2]net debt relief constant'!G40</f>
        <v>213.42000000000002</v>
      </c>
      <c r="E25" s="18">
        <f>'[2]total oda constant'!H40-'[2]net debt relief constant'!H40</f>
        <v>173.07999999999998</v>
      </c>
      <c r="F25" s="18">
        <f>'[2]total oda constant'!I40-'[2]net debt relief constant'!I40</f>
        <v>203.45999999999998</v>
      </c>
      <c r="G25" s="18">
        <f>'[2]total oda constant'!J40-'[2]net debt relief constant'!J40</f>
        <v>128.17</v>
      </c>
      <c r="H25" s="18">
        <f>'[2]total oda constant'!K40-'[2]net debt relief constant'!K40</f>
        <v>122</v>
      </c>
      <c r="I25" s="18">
        <f>'[2]total oda constant'!L40-'[2]net debt relief constant'!L40</f>
        <v>94.03</v>
      </c>
      <c r="J25" s="18">
        <f>'[2]total oda constant'!M40-'[2]net debt relief constant'!M40</f>
        <v>182.26</v>
      </c>
      <c r="K25" s="18">
        <f>'[2]total oda constant'!N40-'[2]net debt relief constant'!N40</f>
        <v>147.42999999999998</v>
      </c>
      <c r="L25" s="18">
        <f>'[2]total oda constant'!O40-'[2]net debt relief constant'!O40</f>
        <v>84.65</v>
      </c>
      <c r="M25" s="18">
        <f>'[2]total oda constant'!P40-'[2]net debt relief constant'!P40</f>
        <v>44.63999999999999</v>
      </c>
      <c r="N25" s="18">
        <f>'[2]total oda constant'!Q40-'[2]net debt relief constant'!Q40</f>
        <v>44.12</v>
      </c>
      <c r="O25" s="18">
        <f>'[2]total oda constant'!R40-'[2]net debt relief constant'!R40</f>
        <v>49.96</v>
      </c>
      <c r="P25" s="18">
        <f>'[2]total oda constant'!S40-'[2]net debt relief constant'!S40</f>
        <v>32.54</v>
      </c>
      <c r="Q25" s="18">
        <f>'[2]total oda constant'!T40-'[2]net debt relief constant'!T40</f>
        <v>59.29</v>
      </c>
      <c r="R25" s="18">
        <f>'[2]total oda constant'!U40-'[2]net debt relief constant'!U40</f>
        <v>55.52</v>
      </c>
      <c r="S25" s="18">
        <f>'[2]total oda constant'!V40-'[2]net debt relief constant'!V40</f>
        <v>77.41000000000001</v>
      </c>
      <c r="T25" s="18">
        <f>'[2]total oda constant'!W40-'[2]net debt relief constant'!W40</f>
        <v>112.16000000000001</v>
      </c>
      <c r="U25" s="18">
        <f>'[2]total oda constant'!X40-'[2]net debt relief constant'!X40</f>
        <v>282.96</v>
      </c>
      <c r="V25" s="18">
        <f>'[2]total oda constant'!Y40-'[2]net debt relief constant'!Y40</f>
        <v>279.46000000000004</v>
      </c>
    </row>
    <row r="26" spans="1:22" ht="13.5">
      <c r="A26" s="12" t="s">
        <v>82</v>
      </c>
      <c r="B26" s="11" t="s">
        <v>22</v>
      </c>
      <c r="C26" s="18">
        <f>'[2]total oda constant'!F127-'[2]net debt relief constant'!F127</f>
        <v>224.72</v>
      </c>
      <c r="D26" s="18">
        <f>'[2]total oda constant'!G127-'[2]net debt relief constant'!G127</f>
        <v>242.86</v>
      </c>
      <c r="E26" s="18">
        <f>'[2]total oda constant'!H127-'[2]net debt relief constant'!H127</f>
        <v>-382.63</v>
      </c>
      <c r="F26" s="18">
        <f>'[2]total oda constant'!I127-'[2]net debt relief constant'!I127</f>
        <v>276.18</v>
      </c>
      <c r="G26" s="18">
        <f>'[2]total oda constant'!J127-'[2]net debt relief constant'!J127</f>
        <v>328.04</v>
      </c>
      <c r="H26" s="18">
        <f>'[2]total oda constant'!K127-'[2]net debt relief constant'!K127</f>
        <v>316.98</v>
      </c>
      <c r="I26" s="18">
        <f>'[2]total oda constant'!L127-'[2]net debt relief constant'!L127</f>
        <v>347.46</v>
      </c>
      <c r="J26" s="18">
        <f>'[2]total oda constant'!M127-'[2]net debt relief constant'!M127</f>
        <v>363.92</v>
      </c>
      <c r="K26" s="18">
        <f>'[2]total oda constant'!N127-'[2]net debt relief constant'!N127</f>
        <v>388.72</v>
      </c>
      <c r="L26" s="18">
        <f>'[2]total oda constant'!O127-'[2]net debt relief constant'!O127</f>
        <v>158.91</v>
      </c>
      <c r="M26" s="18">
        <f>'[2]total oda constant'!P127-'[2]net debt relief constant'!P127</f>
        <v>306.64</v>
      </c>
      <c r="N26" s="18">
        <f>'[2]total oda constant'!Q127-'[2]net debt relief constant'!Q127</f>
        <v>368.86</v>
      </c>
      <c r="O26" s="18">
        <f>'[2]total oda constant'!R127-'[2]net debt relief constant'!R127</f>
        <v>304.51</v>
      </c>
      <c r="P26" s="18">
        <f>'[2]total oda constant'!S127-'[2]net debt relief constant'!S127</f>
        <v>261.45</v>
      </c>
      <c r="Q26" s="18">
        <f>'[2]total oda constant'!T127-'[2]net debt relief constant'!T127</f>
        <v>191.04</v>
      </c>
      <c r="R26" s="18">
        <f>'[2]total oda constant'!U127-'[2]net debt relief constant'!U127</f>
        <v>292.18</v>
      </c>
      <c r="S26" s="18">
        <f>'[2]total oda constant'!V127-'[2]net debt relief constant'!V127</f>
        <v>144.77</v>
      </c>
      <c r="T26" s="18">
        <f>'[2]total oda constant'!W127-'[2]net debt relief constant'!W127</f>
        <v>344.11</v>
      </c>
      <c r="U26" s="18">
        <f>'[2]total oda constant'!X127-'[2]net debt relief constant'!X127</f>
        <v>460.36</v>
      </c>
      <c r="V26" s="18">
        <f>'[2]total oda constant'!Y127-'[2]net debt relief constant'!Y127</f>
        <v>364.46</v>
      </c>
    </row>
    <row r="27" spans="1:22" ht="13.5">
      <c r="A27" s="12" t="s">
        <v>83</v>
      </c>
      <c r="B27" s="11" t="s">
        <v>22</v>
      </c>
      <c r="C27" s="18">
        <f>'[2]total oda constant'!F142-'[2]net debt relief constant'!F142</f>
        <v>5.29</v>
      </c>
      <c r="D27" s="18">
        <f>'[2]total oda constant'!G142-'[2]net debt relief constant'!G142</f>
        <v>4.51</v>
      </c>
      <c r="E27" s="18">
        <f>'[2]total oda constant'!H142-'[2]net debt relief constant'!H142</f>
        <v>6.26</v>
      </c>
      <c r="F27" s="18">
        <f>'[2]total oda constant'!I142-'[2]net debt relief constant'!I142</f>
        <v>5.18</v>
      </c>
      <c r="G27" s="18">
        <f>'[2]total oda constant'!J142-'[2]net debt relief constant'!J142</f>
        <v>4.96</v>
      </c>
      <c r="H27" s="18">
        <f>'[2]total oda constant'!K142-'[2]net debt relief constant'!K142</f>
        <v>3.58</v>
      </c>
      <c r="I27" s="18">
        <f>'[2]total oda constant'!L142-'[2]net debt relief constant'!L142</f>
        <v>0</v>
      </c>
      <c r="J27" s="18">
        <f>'[2]total oda constant'!M142-'[2]net debt relief constant'!M142</f>
        <v>0</v>
      </c>
      <c r="K27" s="18">
        <f>'[2]total oda constant'!N142-'[2]net debt relief constant'!N142</f>
        <v>0</v>
      </c>
      <c r="L27" s="18">
        <f>'[2]total oda constant'!O142-'[2]net debt relief constant'!O142</f>
        <v>0</v>
      </c>
      <c r="M27" s="18">
        <f>'[2]total oda constant'!P142-'[2]net debt relief constant'!P142</f>
        <v>0</v>
      </c>
      <c r="N27" s="18">
        <f>'[2]total oda constant'!Q142-'[2]net debt relief constant'!Q142</f>
        <v>0</v>
      </c>
      <c r="O27" s="18">
        <f>'[2]total oda constant'!R142-'[2]net debt relief constant'!R142</f>
        <v>0</v>
      </c>
      <c r="P27" s="18">
        <f>'[2]total oda constant'!S142-'[2]net debt relief constant'!S142</f>
        <v>0</v>
      </c>
      <c r="Q27" s="18">
        <f>'[2]total oda constant'!T142-'[2]net debt relief constant'!T142</f>
        <v>0</v>
      </c>
      <c r="R27" s="18">
        <f>'[2]total oda constant'!U142-'[2]net debt relief constant'!U142</f>
        <v>0</v>
      </c>
      <c r="S27" s="18">
        <f>'[2]total oda constant'!V142-'[2]net debt relief constant'!V142</f>
        <v>0</v>
      </c>
      <c r="T27" s="18">
        <f>'[2]total oda constant'!W142-'[2]net debt relief constant'!W142</f>
        <v>0</v>
      </c>
      <c r="U27" s="18">
        <f>'[2]total oda constant'!X142-'[2]net debt relief constant'!X142</f>
        <v>0</v>
      </c>
      <c r="V27" s="18">
        <f>'[2]total oda constant'!Y142-'[2]net debt relief constant'!Y142</f>
        <v>0</v>
      </c>
    </row>
    <row r="28" spans="1:22" ht="13.5">
      <c r="A28" s="12" t="s">
        <v>84</v>
      </c>
      <c r="B28" s="11" t="s">
        <v>22</v>
      </c>
      <c r="C28" s="18">
        <f>'[2]total oda constant'!F41-'[2]net debt relief constant'!F41</f>
        <v>514.31</v>
      </c>
      <c r="D28" s="18">
        <f>'[2]total oda constant'!G41-'[2]net debt relief constant'!G41</f>
        <v>645.97</v>
      </c>
      <c r="E28" s="18">
        <f>'[2]total oda constant'!H41-'[2]net debt relief constant'!H41</f>
        <v>625.62</v>
      </c>
      <c r="F28" s="18">
        <f>'[2]total oda constant'!I41-'[2]net debt relief constant'!I41</f>
        <v>703.2</v>
      </c>
      <c r="G28" s="18">
        <f>'[2]total oda constant'!J41-'[2]net debt relief constant'!J41</f>
        <v>615.9499999999999</v>
      </c>
      <c r="H28" s="18">
        <f>'[2]total oda constant'!K41-'[2]net debt relief constant'!K41</f>
        <v>651.5400000000001</v>
      </c>
      <c r="I28" s="18">
        <f>'[2]total oda constant'!L41-'[2]net debt relief constant'!L41</f>
        <v>536.74</v>
      </c>
      <c r="J28" s="18">
        <f>'[2]total oda constant'!M41-'[2]net debt relief constant'!M41</f>
        <v>569.05</v>
      </c>
      <c r="K28" s="18">
        <f>'[2]total oda constant'!N41-'[2]net debt relief constant'!N41</f>
        <v>599.16</v>
      </c>
      <c r="L28" s="18">
        <f>'[2]total oda constant'!O41-'[2]net debt relief constant'!O41</f>
        <v>595.5</v>
      </c>
      <c r="M28" s="18">
        <f>'[2]total oda constant'!P41-'[2]net debt relief constant'!P41</f>
        <v>317.11</v>
      </c>
      <c r="N28" s="18">
        <f>'[2]total oda constant'!Q41-'[2]net debt relief constant'!Q41</f>
        <v>662.5600000000001</v>
      </c>
      <c r="O28" s="18">
        <f>'[2]total oda constant'!R41-'[2]net debt relief constant'!R41</f>
        <v>681.42</v>
      </c>
      <c r="P28" s="18">
        <f>'[2]total oda constant'!S41-'[2]net debt relief constant'!S41</f>
        <v>696.54</v>
      </c>
      <c r="Q28" s="18">
        <f>'[2]total oda constant'!T41-'[2]net debt relief constant'!T41</f>
        <v>768.68</v>
      </c>
      <c r="R28" s="18">
        <f>'[2]total oda constant'!U41-'[2]net debt relief constant'!U41</f>
        <v>827.44</v>
      </c>
      <c r="S28" s="18">
        <f>'[2]total oda constant'!V41-'[2]net debt relief constant'!V41</f>
        <v>972.86</v>
      </c>
      <c r="T28" s="18">
        <f>'[2]total oda constant'!W41-'[2]net debt relief constant'!W41</f>
        <v>1013.99</v>
      </c>
      <c r="U28" s="18">
        <f>'[2]total oda constant'!X41-'[2]net debt relief constant'!X41</f>
        <v>998.28</v>
      </c>
      <c r="V28" s="18">
        <f>'[2]total oda constant'!Y41-'[2]net debt relief constant'!Y41</f>
        <v>1108.36</v>
      </c>
    </row>
    <row r="29" spans="1:22" ht="13.5">
      <c r="A29" s="12" t="s">
        <v>85</v>
      </c>
      <c r="B29" s="11" t="s">
        <v>22</v>
      </c>
      <c r="C29" s="18">
        <f>'[2]total oda constant'!F42-'[2]net debt relief constant'!F42</f>
        <v>401.71</v>
      </c>
      <c r="D29" s="18">
        <f>'[2]total oda constant'!G42-'[2]net debt relief constant'!G42</f>
        <v>393.44</v>
      </c>
      <c r="E29" s="18">
        <f>'[2]total oda constant'!H42-'[2]net debt relief constant'!H42</f>
        <v>443.08000000000004</v>
      </c>
      <c r="F29" s="18">
        <f>'[2]total oda constant'!I42-'[2]net debt relief constant'!I42</f>
        <v>312.84</v>
      </c>
      <c r="G29" s="18">
        <f>'[2]total oda constant'!J42-'[2]net debt relief constant'!J42</f>
        <v>435.81</v>
      </c>
      <c r="H29" s="18">
        <f>'[2]total oda constant'!K42-'[2]net debt relief constant'!K42</f>
        <v>373.51</v>
      </c>
      <c r="I29" s="18">
        <f>'[2]total oda constant'!L42-'[2]net debt relief constant'!L42</f>
        <v>142.03</v>
      </c>
      <c r="J29" s="18">
        <f>'[2]total oda constant'!M42-'[2]net debt relief constant'!M42</f>
        <v>99.49000000000001</v>
      </c>
      <c r="K29" s="18">
        <f>'[2]total oda constant'!N42-'[2]net debt relief constant'!N42</f>
        <v>104.71000000000001</v>
      </c>
      <c r="L29" s="18">
        <f>'[2]total oda constant'!O42-'[2]net debt relief constant'!O42</f>
        <v>112.92999999999999</v>
      </c>
      <c r="M29" s="18">
        <f>'[2]total oda constant'!P42-'[2]net debt relief constant'!P42</f>
        <v>153.66</v>
      </c>
      <c r="N29" s="18">
        <f>'[2]total oda constant'!Q42-'[2]net debt relief constant'!Q42</f>
        <v>248.74</v>
      </c>
      <c r="O29" s="18">
        <f>'[2]total oda constant'!R42-'[2]net debt relief constant'!R42</f>
        <v>274.24</v>
      </c>
      <c r="P29" s="18">
        <f>'[2]total oda constant'!S42-'[2]net debt relief constant'!S42</f>
        <v>304.92</v>
      </c>
      <c r="Q29" s="18">
        <f>'[2]total oda constant'!T42-'[2]net debt relief constant'!T42</f>
        <v>379.74</v>
      </c>
      <c r="R29" s="18">
        <f>'[2]total oda constant'!U42-'[2]net debt relief constant'!U42</f>
        <v>421.08</v>
      </c>
      <c r="S29" s="18">
        <f>'[2]total oda constant'!V42-'[2]net debt relief constant'!V42</f>
        <v>477.04</v>
      </c>
      <c r="T29" s="18">
        <f>'[2]total oda constant'!W42-'[2]net debt relief constant'!W42</f>
        <v>501.39</v>
      </c>
      <c r="U29" s="18">
        <f>'[2]total oda constant'!X42-'[2]net debt relief constant'!X42</f>
        <v>505.27</v>
      </c>
      <c r="V29" s="18">
        <f>'[2]total oda constant'!Y42-'[2]net debt relief constant'!Y42</f>
        <v>550.59</v>
      </c>
    </row>
    <row r="30" spans="1:22" ht="13.5">
      <c r="A30" s="12" t="s">
        <v>86</v>
      </c>
      <c r="B30" s="11" t="s">
        <v>22</v>
      </c>
      <c r="C30" s="18">
        <f>'[2]total oda constant'!F143-'[2]net debt relief constant'!F143</f>
        <v>66.78</v>
      </c>
      <c r="D30" s="18">
        <f>'[2]total oda constant'!G143-'[2]net debt relief constant'!G143</f>
        <v>140.1</v>
      </c>
      <c r="E30" s="18">
        <f>'[2]total oda constant'!H143-'[2]net debt relief constant'!H143</f>
        <v>292.65</v>
      </c>
      <c r="F30" s="18">
        <f>'[2]total oda constant'!I143-'[2]net debt relief constant'!I143</f>
        <v>436.22</v>
      </c>
      <c r="G30" s="18">
        <f>'[2]total oda constant'!J143-'[2]net debt relief constant'!J143</f>
        <v>410.35</v>
      </c>
      <c r="H30" s="18">
        <f>'[2]total oda constant'!K143-'[2]net debt relief constant'!K143</f>
        <v>661.94</v>
      </c>
      <c r="I30" s="18">
        <f>'[2]total oda constant'!L143-'[2]net debt relief constant'!L143</f>
        <v>544.84</v>
      </c>
      <c r="J30" s="18">
        <f>'[2]total oda constant'!M143-'[2]net debt relief constant'!M143</f>
        <v>473.6</v>
      </c>
      <c r="K30" s="18">
        <f>'[2]total oda constant'!N143-'[2]net debt relief constant'!N143</f>
        <v>481.97</v>
      </c>
      <c r="L30" s="18">
        <f>'[2]total oda constant'!O143-'[2]net debt relief constant'!O143</f>
        <v>398.53</v>
      </c>
      <c r="M30" s="18">
        <f>'[2]total oda constant'!P143-'[2]net debt relief constant'!P143</f>
        <v>576.95</v>
      </c>
      <c r="N30" s="18">
        <f>'[2]total oda constant'!Q143-'[2]net debt relief constant'!Q143</f>
        <v>630.92</v>
      </c>
      <c r="O30" s="18">
        <f>'[2]total oda constant'!R143-'[2]net debt relief constant'!R143</f>
        <v>704.63</v>
      </c>
      <c r="P30" s="18">
        <f>'[2]total oda constant'!S143-'[2]net debt relief constant'!S143</f>
        <v>654.06</v>
      </c>
      <c r="Q30" s="18">
        <f>'[2]total oda constant'!T143-'[2]net debt relief constant'!T143</f>
        <v>567.93</v>
      </c>
      <c r="R30" s="18">
        <f>'[2]total oda constant'!U143-'[2]net debt relief constant'!U143</f>
        <v>611.6</v>
      </c>
      <c r="S30" s="18">
        <f>'[2]total oda constant'!V143-'[2]net debt relief constant'!V143</f>
        <v>599.75</v>
      </c>
      <c r="T30" s="18">
        <f>'[2]total oda constant'!W143-'[2]net debt relief constant'!W143</f>
        <v>708.2</v>
      </c>
      <c r="U30" s="18">
        <f>'[2]total oda constant'!X143-'[2]net debt relief constant'!X143</f>
        <v>742.81</v>
      </c>
      <c r="V30" s="18">
        <f>'[2]total oda constant'!Y143-'[2]net debt relief constant'!Y143</f>
        <v>731.37</v>
      </c>
    </row>
    <row r="31" spans="1:22" ht="13.5">
      <c r="A31" s="12" t="s">
        <v>87</v>
      </c>
      <c r="B31" s="11" t="s">
        <v>22</v>
      </c>
      <c r="C31" s="18">
        <f>'[2]total oda constant'!F43-'[2]net debt relief constant'!F43</f>
        <v>491.82</v>
      </c>
      <c r="D31" s="18">
        <f>'[2]total oda constant'!G43-'[2]net debt relief constant'!G43</f>
        <v>774.62</v>
      </c>
      <c r="E31" s="18">
        <f>'[2]total oda constant'!H43-'[2]net debt relief constant'!H43</f>
        <v>1076.42</v>
      </c>
      <c r="F31" s="18">
        <f>'[2]total oda constant'!I43-'[2]net debt relief constant'!I43</f>
        <v>851.98</v>
      </c>
      <c r="G31" s="18">
        <f>'[2]total oda constant'!J43-'[2]net debt relief constant'!J43</f>
        <v>1008.3700000000001</v>
      </c>
      <c r="H31" s="18">
        <f>'[2]total oda constant'!K43-'[2]net debt relief constant'!K43</f>
        <v>575.03</v>
      </c>
      <c r="I31" s="18">
        <f>'[2]total oda constant'!L43-'[2]net debt relief constant'!L43</f>
        <v>478.03</v>
      </c>
      <c r="J31" s="18">
        <f>'[2]total oda constant'!M43-'[2]net debt relief constant'!M43</f>
        <v>806.04</v>
      </c>
      <c r="K31" s="18">
        <f>'[2]total oda constant'!N43-'[2]net debt relief constant'!N43</f>
        <v>436.38</v>
      </c>
      <c r="L31" s="18">
        <f>'[2]total oda constant'!O43-'[2]net debt relief constant'!O43</f>
        <v>518.2099999999999</v>
      </c>
      <c r="M31" s="18">
        <f>'[2]total oda constant'!P43-'[2]net debt relief constant'!P43</f>
        <v>471.85</v>
      </c>
      <c r="N31" s="18">
        <f>'[2]total oda constant'!Q43-'[2]net debt relief constant'!Q43</f>
        <v>417.28000000000003</v>
      </c>
      <c r="O31" s="18">
        <f>'[2]total oda constant'!R43-'[2]net debt relief constant'!R43</f>
        <v>533.49</v>
      </c>
      <c r="P31" s="18">
        <f>'[2]total oda constant'!S43-'[2]net debt relief constant'!S43</f>
        <v>338.39</v>
      </c>
      <c r="Q31" s="18">
        <f>'[2]total oda constant'!T43-'[2]net debt relief constant'!T43</f>
        <v>422.87</v>
      </c>
      <c r="R31" s="18">
        <f>'[2]total oda constant'!U43-'[2]net debt relief constant'!U43</f>
        <v>253.43</v>
      </c>
      <c r="S31" s="18">
        <f>'[2]total oda constant'!V43-'[2]net debt relief constant'!V43</f>
        <v>477.2099999999998</v>
      </c>
      <c r="T31" s="18">
        <f>'[2]total oda constant'!W43-'[2]net debt relief constant'!W43</f>
        <v>576.3399999999999</v>
      </c>
      <c r="U31" s="18">
        <f>'[2]total oda constant'!X43-'[2]net debt relief constant'!X43</f>
        <v>531.3000000000001</v>
      </c>
      <c r="V31" s="18">
        <f>'[2]total oda constant'!Y43-'[2]net debt relief constant'!Y43</f>
        <v>650.34</v>
      </c>
    </row>
    <row r="32" spans="1:22" ht="13.5">
      <c r="A32" s="12" t="s">
        <v>88</v>
      </c>
      <c r="B32" s="11" t="s">
        <v>22</v>
      </c>
      <c r="C32" s="18">
        <f>'[2]total oda constant'!F44-'[2]net debt relief constant'!F44</f>
        <v>178.54000000000002</v>
      </c>
      <c r="D32" s="18">
        <f>'[2]total oda constant'!G44-'[2]net debt relief constant'!G44</f>
        <v>164.78</v>
      </c>
      <c r="E32" s="18">
        <f>'[2]total oda constant'!H44-'[2]net debt relief constant'!H44</f>
        <v>169.24</v>
      </c>
      <c r="F32" s="18">
        <f>'[2]total oda constant'!I44-'[2]net debt relief constant'!I44</f>
        <v>177.17999999999998</v>
      </c>
      <c r="G32" s="18">
        <f>'[2]total oda constant'!J44-'[2]net debt relief constant'!J44</f>
        <v>181.5</v>
      </c>
      <c r="H32" s="18">
        <f>'[2]total oda constant'!K44-'[2]net debt relief constant'!K44</f>
        <v>156.22</v>
      </c>
      <c r="I32" s="18">
        <f>'[2]total oda constant'!L44-'[2]net debt relief constant'!L44</f>
        <v>159.95</v>
      </c>
      <c r="J32" s="18">
        <f>'[2]total oda constant'!M44-'[2]net debt relief constant'!M44</f>
        <v>171.35</v>
      </c>
      <c r="K32" s="18">
        <f>'[2]total oda constant'!N44-'[2]net debt relief constant'!N44</f>
        <v>200.87</v>
      </c>
      <c r="L32" s="18">
        <f>'[2]total oda constant'!O44-'[2]net debt relief constant'!O44</f>
        <v>208.5</v>
      </c>
      <c r="M32" s="18">
        <f>'[2]total oda constant'!P44-'[2]net debt relief constant'!P44</f>
        <v>157.57</v>
      </c>
      <c r="N32" s="18">
        <f>'[2]total oda constant'!Q44-'[2]net debt relief constant'!Q44</f>
        <v>133.92999999999998</v>
      </c>
      <c r="O32" s="18">
        <f>'[2]total oda constant'!R44-'[2]net debt relief constant'!R44</f>
        <v>146.62</v>
      </c>
      <c r="P32" s="18">
        <f>'[2]total oda constant'!S44-'[2]net debt relief constant'!S44</f>
        <v>201.47</v>
      </c>
      <c r="Q32" s="18">
        <f>'[2]total oda constant'!T44-'[2]net debt relief constant'!T44</f>
        <v>172.19</v>
      </c>
      <c r="R32" s="18">
        <f>'[2]total oda constant'!U44-'[2]net debt relief constant'!U44</f>
        <v>197.54</v>
      </c>
      <c r="S32" s="18">
        <f>'[2]total oda constant'!V44-'[2]net debt relief constant'!V44</f>
        <v>162.83</v>
      </c>
      <c r="T32" s="18">
        <f>'[2]total oda constant'!W44-'[2]net debt relief constant'!W44</f>
        <v>176.07999999999998</v>
      </c>
      <c r="U32" s="18">
        <f>'[2]total oda constant'!X44-'[2]net debt relief constant'!X44</f>
        <v>220.47</v>
      </c>
      <c r="V32" s="18">
        <f>'[2]total oda constant'!Y44-'[2]net debt relief constant'!Y44</f>
        <v>197.25</v>
      </c>
    </row>
    <row r="33" spans="1:22" ht="13.5">
      <c r="A33" s="12" t="s">
        <v>89</v>
      </c>
      <c r="B33" s="11" t="s">
        <v>22</v>
      </c>
      <c r="C33" s="18">
        <f>'[2]total oda constant'!F100-'[2]net debt relief constant'!F100</f>
        <v>4.9</v>
      </c>
      <c r="D33" s="18">
        <f>'[2]total oda constant'!G100-'[2]net debt relief constant'!G100</f>
        <v>-0.39</v>
      </c>
      <c r="E33" s="18">
        <f>'[2]total oda constant'!H100-'[2]net debt relief constant'!H100</f>
        <v>0.09</v>
      </c>
      <c r="F33" s="18">
        <f>'[2]total oda constant'!I100-'[2]net debt relief constant'!I100</f>
        <v>-0.44</v>
      </c>
      <c r="G33" s="18">
        <f>'[2]total oda constant'!J100-'[2]net debt relief constant'!J100</f>
        <v>-1.67</v>
      </c>
      <c r="H33" s="18">
        <f>'[2]total oda constant'!K100-'[2]net debt relief constant'!K100</f>
        <v>-0.64</v>
      </c>
      <c r="I33" s="18">
        <f>'[2]total oda constant'!L100-'[2]net debt relief constant'!L100</f>
        <v>-2.53</v>
      </c>
      <c r="J33" s="18">
        <f>'[2]total oda constant'!M100-'[2]net debt relief constant'!M100</f>
        <v>0</v>
      </c>
      <c r="K33" s="18">
        <f>'[2]total oda constant'!N100-'[2]net debt relief constant'!N100</f>
        <v>0</v>
      </c>
      <c r="L33" s="18">
        <f>'[2]total oda constant'!O100-'[2]net debt relief constant'!O100</f>
        <v>0</v>
      </c>
      <c r="M33" s="18">
        <f>'[2]total oda constant'!P100-'[2]net debt relief constant'!P100</f>
        <v>0</v>
      </c>
      <c r="N33" s="18">
        <f>'[2]total oda constant'!Q100-'[2]net debt relief constant'!Q100</f>
        <v>0</v>
      </c>
      <c r="O33" s="18">
        <f>'[2]total oda constant'!R100-'[2]net debt relief constant'!R100</f>
        <v>0</v>
      </c>
      <c r="P33" s="18">
        <f>'[2]total oda constant'!S100-'[2]net debt relief constant'!S100</f>
        <v>0</v>
      </c>
      <c r="Q33" s="18">
        <f>'[2]total oda constant'!T100-'[2]net debt relief constant'!T100</f>
        <v>0</v>
      </c>
      <c r="R33" s="18">
        <f>'[2]total oda constant'!U100-'[2]net debt relief constant'!U100</f>
        <v>0</v>
      </c>
      <c r="S33" s="18">
        <f>'[2]total oda constant'!V100-'[2]net debt relief constant'!V100</f>
        <v>0</v>
      </c>
      <c r="T33" s="18">
        <f>'[2]total oda constant'!W100-'[2]net debt relief constant'!W100</f>
        <v>0</v>
      </c>
      <c r="U33" s="18">
        <f>'[2]total oda constant'!X100-'[2]net debt relief constant'!X100</f>
        <v>0</v>
      </c>
      <c r="V33" s="18">
        <f>'[2]total oda constant'!Y100-'[2]net debt relief constant'!Y100</f>
        <v>0</v>
      </c>
    </row>
    <row r="34" spans="1:22" ht="13.5">
      <c r="A34" s="12" t="s">
        <v>90</v>
      </c>
      <c r="B34" s="11" t="s">
        <v>22</v>
      </c>
      <c r="C34" s="18">
        <f>'[2]total oda constant'!F45-'[2]net debt relief constant'!F45</f>
        <v>388.72</v>
      </c>
      <c r="D34" s="18">
        <f>'[2]total oda constant'!G45-'[2]net debt relief constant'!G45</f>
        <v>262.49</v>
      </c>
      <c r="E34" s="18">
        <f>'[2]total oda constant'!H45-'[2]net debt relief constant'!H45</f>
        <v>244.57</v>
      </c>
      <c r="F34" s="18">
        <f>'[2]total oda constant'!I45-'[2]net debt relief constant'!I45</f>
        <v>244.17000000000002</v>
      </c>
      <c r="G34" s="18">
        <f>'[2]total oda constant'!J45-'[2]net debt relief constant'!J45</f>
        <v>214.57999999999998</v>
      </c>
      <c r="H34" s="18">
        <f>'[2]total oda constant'!K45-'[2]net debt relief constant'!K45</f>
        <v>191.42</v>
      </c>
      <c r="I34" s="18">
        <f>'[2]total oda constant'!L45-'[2]net debt relief constant'!L45</f>
        <v>189.73000000000002</v>
      </c>
      <c r="J34" s="18">
        <f>'[2]total oda constant'!M45-'[2]net debt relief constant'!M45</f>
        <v>144.31</v>
      </c>
      <c r="K34" s="18">
        <f>'[2]total oda constant'!N45-'[2]net debt relief constant'!N45</f>
        <v>173.54</v>
      </c>
      <c r="L34" s="18">
        <f>'[2]total oda constant'!O45-'[2]net debt relief constant'!O45</f>
        <v>168.84</v>
      </c>
      <c r="M34" s="18">
        <f>'[2]total oda constant'!P45-'[2]net debt relief constant'!P45</f>
        <v>103.71</v>
      </c>
      <c r="N34" s="18">
        <f>'[2]total oda constant'!Q45-'[2]net debt relief constant'!Q45</f>
        <v>119.45</v>
      </c>
      <c r="O34" s="18">
        <f>'[2]total oda constant'!R45-'[2]net debt relief constant'!R45</f>
        <v>88.39</v>
      </c>
      <c r="P34" s="18">
        <f>'[2]total oda constant'!S45-'[2]net debt relief constant'!S45</f>
        <v>67.89</v>
      </c>
      <c r="Q34" s="18">
        <f>'[2]total oda constant'!T45-'[2]net debt relief constant'!T45</f>
        <v>133.79999999999998</v>
      </c>
      <c r="R34" s="18">
        <f>'[2]total oda constant'!U45-'[2]net debt relief constant'!U45</f>
        <v>104.09</v>
      </c>
      <c r="S34" s="18">
        <f>'[2]total oda constant'!V45-'[2]net debt relief constant'!V45</f>
        <v>146.10999999999999</v>
      </c>
      <c r="T34" s="18">
        <f>'[2]total oda constant'!W45-'[2]net debt relief constant'!W45</f>
        <v>182.20999999999998</v>
      </c>
      <c r="U34" s="18">
        <f>'[2]total oda constant'!X45-'[2]net debt relief constant'!X45</f>
        <v>235.51999999999998</v>
      </c>
      <c r="V34" s="18">
        <f>'[2]total oda constant'!Y45-'[2]net debt relief constant'!Y45</f>
        <v>238.08</v>
      </c>
    </row>
    <row r="35" spans="1:22" ht="13.5">
      <c r="A35" s="12" t="s">
        <v>91</v>
      </c>
      <c r="B35" s="11" t="s">
        <v>22</v>
      </c>
      <c r="C35" s="18">
        <f>'[2]total oda constant'!F46-'[2]net debt relief constant'!F46</f>
        <v>493.15</v>
      </c>
      <c r="D35" s="18">
        <f>'[2]total oda constant'!G46-'[2]net debt relief constant'!G46</f>
        <v>408.40999999999997</v>
      </c>
      <c r="E35" s="18">
        <f>'[2]total oda constant'!H46-'[2]net debt relief constant'!H46</f>
        <v>341.29</v>
      </c>
      <c r="F35" s="18">
        <f>'[2]total oda constant'!I46-'[2]net debt relief constant'!I46</f>
        <v>335.15</v>
      </c>
      <c r="G35" s="18">
        <f>'[2]total oda constant'!J46-'[2]net debt relief constant'!J46</f>
        <v>306.65</v>
      </c>
      <c r="H35" s="18">
        <f>'[2]total oda constant'!K46-'[2]net debt relief constant'!K46</f>
        <v>307.57</v>
      </c>
      <c r="I35" s="18">
        <f>'[2]total oda constant'!L46-'[2]net debt relief constant'!L46</f>
        <v>383.31</v>
      </c>
      <c r="J35" s="18">
        <f>'[2]total oda constant'!M46-'[2]net debt relief constant'!M46</f>
        <v>345.06</v>
      </c>
      <c r="K35" s="18">
        <f>'[2]total oda constant'!N46-'[2]net debt relief constant'!N46</f>
        <v>247.43</v>
      </c>
      <c r="L35" s="18">
        <f>'[2]total oda constant'!O46-'[2]net debt relief constant'!O46</f>
        <v>272.87</v>
      </c>
      <c r="M35" s="18">
        <f>'[2]total oda constant'!P46-'[2]net debt relief constant'!P46</f>
        <v>209.99</v>
      </c>
      <c r="N35" s="18">
        <f>'[2]total oda constant'!Q46-'[2]net debt relief constant'!Q46</f>
        <v>308.38</v>
      </c>
      <c r="O35" s="18">
        <f>'[2]total oda constant'!R46-'[2]net debt relief constant'!R46</f>
        <v>354.31</v>
      </c>
      <c r="P35" s="18">
        <f>'[2]total oda constant'!S46-'[2]net debt relief constant'!S46</f>
        <v>316.85999999999996</v>
      </c>
      <c r="Q35" s="18">
        <f>'[2]total oda constant'!T46-'[2]net debt relief constant'!T46</f>
        <v>401.7</v>
      </c>
      <c r="R35" s="18">
        <f>'[2]total oda constant'!U46-'[2]net debt relief constant'!U46</f>
        <v>447.78000000000003</v>
      </c>
      <c r="S35" s="18">
        <f>'[2]total oda constant'!V46-'[2]net debt relief constant'!V46</f>
        <v>332.1</v>
      </c>
      <c r="T35" s="18">
        <f>'[2]total oda constant'!W46-'[2]net debt relief constant'!W46</f>
        <v>371.42</v>
      </c>
      <c r="U35" s="18">
        <f>'[2]total oda constant'!X46-'[2]net debt relief constant'!X46</f>
        <v>417.53</v>
      </c>
      <c r="V35" s="18">
        <f>'[2]total oda constant'!Y46-'[2]net debt relief constant'!Y46</f>
        <v>569.04</v>
      </c>
    </row>
    <row r="36" spans="1:22" ht="13.5">
      <c r="A36" s="12" t="s">
        <v>92</v>
      </c>
      <c r="B36" s="11" t="s">
        <v>22</v>
      </c>
      <c r="C36" s="18">
        <f>'[2]total oda constant'!F128-'[2]net debt relief constant'!F128</f>
        <v>168.5</v>
      </c>
      <c r="D36" s="18">
        <f>'[2]total oda constant'!G128-'[2]net debt relief constant'!G128</f>
        <v>171.1</v>
      </c>
      <c r="E36" s="18">
        <f>'[2]total oda constant'!H128-'[2]net debt relief constant'!H128</f>
        <v>196.29</v>
      </c>
      <c r="F36" s="18">
        <f>'[2]total oda constant'!I128-'[2]net debt relief constant'!I128</f>
        <v>237.42999999999998</v>
      </c>
      <c r="G36" s="18">
        <f>'[2]total oda constant'!J128-'[2]net debt relief constant'!J128</f>
        <v>216.82</v>
      </c>
      <c r="H36" s="18">
        <f>'[2]total oda constant'!K128-'[2]net debt relief constant'!K128</f>
        <v>181.21</v>
      </c>
      <c r="I36" s="18">
        <f>'[2]total oda constant'!L128-'[2]net debt relief constant'!L128</f>
        <v>244.94</v>
      </c>
      <c r="J36" s="18">
        <f>'[2]total oda constant'!M128-'[2]net debt relief constant'!M128</f>
        <v>174.37</v>
      </c>
      <c r="K36" s="18">
        <f>'[2]total oda constant'!N128-'[2]net debt relief constant'!N128</f>
        <v>147.61</v>
      </c>
      <c r="L36" s="18">
        <f>'[2]total oda constant'!O128-'[2]net debt relief constant'!O128</f>
        <v>94.68</v>
      </c>
      <c r="M36" s="18">
        <f>'[2]total oda constant'!P128-'[2]net debt relief constant'!P128</f>
        <v>78.88</v>
      </c>
      <c r="N36" s="18">
        <f>'[2]total oda constant'!Q128-'[2]net debt relief constant'!Q128</f>
        <v>123.84</v>
      </c>
      <c r="O36" s="18">
        <f>'[2]total oda constant'!R128-'[2]net debt relief constant'!R128</f>
        <v>19.18</v>
      </c>
      <c r="P36" s="18">
        <f>'[2]total oda constant'!S128-'[2]net debt relief constant'!S128</f>
        <v>116.68</v>
      </c>
      <c r="Q36" s="18">
        <f>'[2]total oda constant'!T128-'[2]net debt relief constant'!T128</f>
        <v>75.98</v>
      </c>
      <c r="R36" s="18">
        <f>'[2]total oda constant'!U128-'[2]net debt relief constant'!U128</f>
        <v>201.94</v>
      </c>
      <c r="S36" s="18">
        <f>'[2]total oda constant'!V128-'[2]net debt relief constant'!V128</f>
        <v>120.52</v>
      </c>
      <c r="T36" s="18">
        <f>'[2]total oda constant'!W128-'[2]net debt relief constant'!W128</f>
        <v>113.89</v>
      </c>
      <c r="U36" s="18">
        <f>'[2]total oda constant'!X128-'[2]net debt relief constant'!X128</f>
        <v>107.85</v>
      </c>
      <c r="V36" s="18">
        <f>'[2]total oda constant'!Y128-'[2]net debt relief constant'!Y128</f>
        <v>82.51</v>
      </c>
    </row>
    <row r="37" spans="1:22" ht="13.5">
      <c r="A37" s="12" t="s">
        <v>93</v>
      </c>
      <c r="B37" s="11" t="s">
        <v>22</v>
      </c>
      <c r="C37" s="18">
        <f>'[2]total oda constant'!F144-'[2]net debt relief constant'!F144</f>
        <v>3007.35</v>
      </c>
      <c r="D37" s="18">
        <f>'[2]total oda constant'!G144-'[2]net debt relief constant'!G144</f>
        <v>2772.96</v>
      </c>
      <c r="E37" s="18">
        <f>'[2]total oda constant'!H144-'[2]net debt relief constant'!H144</f>
        <v>3984.28</v>
      </c>
      <c r="F37" s="18">
        <f>'[2]total oda constant'!I144-'[2]net debt relief constant'!I144</f>
        <v>4149.27</v>
      </c>
      <c r="G37" s="18">
        <f>'[2]total oda constant'!J144-'[2]net debt relief constant'!J144</f>
        <v>3796.38</v>
      </c>
      <c r="H37" s="18">
        <f>'[2]total oda constant'!K144-'[2]net debt relief constant'!K144</f>
        <v>3802.72</v>
      </c>
      <c r="I37" s="18">
        <f>'[2]total oda constant'!L144-'[2]net debt relief constant'!L144</f>
        <v>3160.27</v>
      </c>
      <c r="J37" s="18">
        <f>'[2]total oda constant'!M144-'[2]net debt relief constant'!M144</f>
        <v>2743.23</v>
      </c>
      <c r="K37" s="18">
        <f>'[2]total oda constant'!N144-'[2]net debt relief constant'!N144</f>
        <v>3201.04</v>
      </c>
      <c r="L37" s="18">
        <f>'[2]total oda constant'!O144-'[2]net debt relief constant'!O144</f>
        <v>2934.6</v>
      </c>
      <c r="M37" s="18">
        <f>'[2]total oda constant'!P144-'[2]net debt relief constant'!P144</f>
        <v>2256.06</v>
      </c>
      <c r="N37" s="18">
        <f>'[2]total oda constant'!Q144-'[2]net debt relief constant'!Q144</f>
        <v>2177.82</v>
      </c>
      <c r="O37" s="18">
        <f>'[2]total oda constant'!R144-'[2]net debt relief constant'!R144</f>
        <v>2004.84</v>
      </c>
      <c r="P37" s="18">
        <f>'[2]total oda constant'!S144-'[2]net debt relief constant'!S144</f>
        <v>1625.88</v>
      </c>
      <c r="Q37" s="18">
        <f>'[2]total oda constant'!T144-'[2]net debt relief constant'!T144</f>
        <v>1898.01</v>
      </c>
      <c r="R37" s="18">
        <f>'[2]total oda constant'!U144-'[2]net debt relief constant'!U144</f>
        <v>2007.83</v>
      </c>
      <c r="S37" s="18">
        <f>'[2]total oda constant'!V144-'[2]net debt relief constant'!V144</f>
        <v>1427.08</v>
      </c>
      <c r="T37" s="18">
        <f>'[2]total oda constant'!W144-'[2]net debt relief constant'!W144</f>
        <v>1598.13</v>
      </c>
      <c r="U37" s="18">
        <f>'[2]total oda constant'!X144-'[2]net debt relief constant'!X144</f>
        <v>1423.79</v>
      </c>
      <c r="V37" s="18">
        <f>'[2]total oda constant'!Y144-'[2]net debt relief constant'!Y144</f>
        <v>1167.02</v>
      </c>
    </row>
    <row r="38" spans="1:22" ht="13.5">
      <c r="A38" s="12" t="s">
        <v>46</v>
      </c>
      <c r="B38" s="11" t="s">
        <v>22</v>
      </c>
      <c r="C38" s="18">
        <f>'[2]total oda constant'!F145-'[2]net debt relief constant'!F145</f>
        <v>56.63</v>
      </c>
      <c r="D38" s="18">
        <f>'[2]total oda constant'!G145-'[2]net debt relief constant'!G145</f>
        <v>6.23</v>
      </c>
      <c r="E38" s="18">
        <f>'[2]total oda constant'!H145-'[2]net debt relief constant'!H145</f>
        <v>8.58</v>
      </c>
      <c r="F38" s="18">
        <f>'[2]total oda constant'!I145-'[2]net debt relief constant'!I145</f>
        <v>11.67</v>
      </c>
      <c r="G38" s="18">
        <f>'[2]total oda constant'!J145-'[2]net debt relief constant'!J145</f>
        <v>9.18</v>
      </c>
      <c r="H38" s="18">
        <f>'[2]total oda constant'!K145-'[2]net debt relief constant'!K145</f>
        <v>-0.66</v>
      </c>
      <c r="I38" s="18">
        <f>'[2]total oda constant'!L145-'[2]net debt relief constant'!L145</f>
        <v>14.37</v>
      </c>
      <c r="J38" s="18">
        <f>'[2]total oda constant'!M145-'[2]net debt relief constant'!M145</f>
        <v>0</v>
      </c>
      <c r="K38" s="18">
        <f>'[2]total oda constant'!N145-'[2]net debt relief constant'!N145</f>
        <v>0</v>
      </c>
      <c r="L38" s="18">
        <f>'[2]total oda constant'!O145-'[2]net debt relief constant'!O145</f>
        <v>0</v>
      </c>
      <c r="M38" s="18">
        <f>'[2]total oda constant'!P145-'[2]net debt relief constant'!P145</f>
        <v>0</v>
      </c>
      <c r="N38" s="18">
        <f>'[2]total oda constant'!Q145-'[2]net debt relief constant'!Q145</f>
        <v>0</v>
      </c>
      <c r="O38" s="18">
        <f>'[2]total oda constant'!R145-'[2]net debt relief constant'!R145</f>
        <v>0</v>
      </c>
      <c r="P38" s="18">
        <f>'[2]total oda constant'!S145-'[2]net debt relief constant'!S145</f>
        <v>0</v>
      </c>
      <c r="Q38" s="18">
        <f>'[2]total oda constant'!T145-'[2]net debt relief constant'!T145</f>
        <v>0</v>
      </c>
      <c r="R38" s="18">
        <f>'[2]total oda constant'!U145-'[2]net debt relief constant'!U145</f>
        <v>0</v>
      </c>
      <c r="S38" s="18">
        <f>'[2]total oda constant'!V145-'[2]net debt relief constant'!V145</f>
        <v>0</v>
      </c>
      <c r="T38" s="18">
        <f>'[2]total oda constant'!W145-'[2]net debt relief constant'!W145</f>
        <v>0</v>
      </c>
      <c r="U38" s="18">
        <f>'[2]total oda constant'!X145-'[2]net debt relief constant'!X145</f>
        <v>0</v>
      </c>
      <c r="V38" s="18">
        <f>'[2]total oda constant'!Y145-'[2]net debt relief constant'!Y145</f>
        <v>0</v>
      </c>
    </row>
    <row r="39" spans="1:22" ht="13.5">
      <c r="A39" s="12" t="s">
        <v>94</v>
      </c>
      <c r="B39" s="11" t="s">
        <v>22</v>
      </c>
      <c r="C39" s="18">
        <f>'[2]total oda constant'!F129-'[2]net debt relief constant'!F129</f>
        <v>144.1</v>
      </c>
      <c r="D39" s="18">
        <f>'[2]total oda constant'!G129-'[2]net debt relief constant'!G129</f>
        <v>180.08</v>
      </c>
      <c r="E39" s="18">
        <f>'[2]total oda constant'!H129-'[2]net debt relief constant'!H129</f>
        <v>337.62</v>
      </c>
      <c r="F39" s="18">
        <f>'[2]total oda constant'!I129-'[2]net debt relief constant'!I129</f>
        <v>95.38</v>
      </c>
      <c r="G39" s="18">
        <f>'[2]total oda constant'!J129-'[2]net debt relief constant'!J129</f>
        <v>109.91</v>
      </c>
      <c r="H39" s="18">
        <f>'[2]total oda constant'!K129-'[2]net debt relief constant'!K129</f>
        <v>221.06</v>
      </c>
      <c r="I39" s="18">
        <f>'[2]total oda constant'!L129-'[2]net debt relief constant'!L129</f>
        <v>246.71</v>
      </c>
      <c r="J39" s="18">
        <f>'[2]total oda constant'!M129-'[2]net debt relief constant'!M129</f>
        <v>286.83</v>
      </c>
      <c r="K39" s="18">
        <f>'[2]total oda constant'!N129-'[2]net debt relief constant'!N129</f>
        <v>241.33</v>
      </c>
      <c r="L39" s="18">
        <f>'[2]total oda constant'!O129-'[2]net debt relief constant'!O129</f>
        <v>412.38</v>
      </c>
      <c r="M39" s="18">
        <f>'[2]total oda constant'!P129-'[2]net debt relief constant'!P129</f>
        <v>274.39</v>
      </c>
      <c r="N39" s="18">
        <f>'[2]total oda constant'!Q129-'[2]net debt relief constant'!Q129</f>
        <v>532.53</v>
      </c>
      <c r="O39" s="18">
        <f>'[2]total oda constant'!R129-'[2]net debt relief constant'!R129</f>
        <v>590.59</v>
      </c>
      <c r="P39" s="18">
        <f>'[2]total oda constant'!S129-'[2]net debt relief constant'!S129</f>
        <v>960.34</v>
      </c>
      <c r="Q39" s="18">
        <f>'[2]total oda constant'!T129-'[2]net debt relief constant'!T129</f>
        <v>601.44</v>
      </c>
      <c r="R39" s="18">
        <f>'[2]total oda constant'!U129-'[2]net debt relief constant'!U129</f>
        <v>701.04</v>
      </c>
      <c r="S39" s="18">
        <f>'[2]total oda constant'!V129-'[2]net debt relief constant'!V129</f>
        <v>1098.51</v>
      </c>
      <c r="T39" s="18">
        <f>'[2]total oda constant'!W129-'[2]net debt relief constant'!W129</f>
        <v>755.12</v>
      </c>
      <c r="U39" s="18">
        <f>'[2]total oda constant'!X129-'[2]net debt relief constant'!X129</f>
        <v>971.98</v>
      </c>
      <c r="V39" s="18">
        <f>'[2]total oda constant'!Y129-'[2]net debt relief constant'!Y129</f>
        <v>1070.39</v>
      </c>
    </row>
    <row r="40" spans="1:22" ht="13.5">
      <c r="A40" s="12" t="s">
        <v>95</v>
      </c>
      <c r="B40" s="11" t="s">
        <v>22</v>
      </c>
      <c r="C40" s="18">
        <f>'[2]total oda constant'!F47-'[2]net debt relief constant'!F47</f>
        <v>70.05</v>
      </c>
      <c r="D40" s="18">
        <f>'[2]total oda constant'!G47-'[2]net debt relief constant'!G47</f>
        <v>98.50999999999999</v>
      </c>
      <c r="E40" s="18">
        <f>'[2]total oda constant'!H47-'[2]net debt relief constant'!H47</f>
        <v>68.63000000000001</v>
      </c>
      <c r="F40" s="18">
        <f>'[2]total oda constant'!I47-'[2]net debt relief constant'!I47</f>
        <v>70.69</v>
      </c>
      <c r="G40" s="18">
        <f>'[2]total oda constant'!J47-'[2]net debt relief constant'!J47</f>
        <v>54.31</v>
      </c>
      <c r="H40" s="18">
        <f>'[2]total oda constant'!K47-'[2]net debt relief constant'!K47</f>
        <v>53.06</v>
      </c>
      <c r="I40" s="18">
        <f>'[2]total oda constant'!L47-'[2]net debt relief constant'!L47</f>
        <v>50.38</v>
      </c>
      <c r="J40" s="18">
        <f>'[2]total oda constant'!M47-'[2]net debt relief constant'!M47</f>
        <v>43.94</v>
      </c>
      <c r="K40" s="18">
        <f>'[2]total oda constant'!N47-'[2]net debt relief constant'!N47</f>
        <v>51.31</v>
      </c>
      <c r="L40" s="18">
        <f>'[2]total oda constant'!O47-'[2]net debt relief constant'!O47</f>
        <v>32.72</v>
      </c>
      <c r="M40" s="18">
        <f>'[2]total oda constant'!P47-'[2]net debt relief constant'!P47</f>
        <v>32.42</v>
      </c>
      <c r="N40" s="18">
        <f>'[2]total oda constant'!Q47-'[2]net debt relief constant'!Q47</f>
        <v>46.21</v>
      </c>
      <c r="O40" s="18">
        <f>'[2]total oda constant'!R47-'[2]net debt relief constant'!R47</f>
        <v>43.559999999999995</v>
      </c>
      <c r="P40" s="18">
        <f>'[2]total oda constant'!S47-'[2]net debt relief constant'!S47</f>
        <v>32.94</v>
      </c>
      <c r="Q40" s="18">
        <f>'[2]total oda constant'!T47-'[2]net debt relief constant'!T47</f>
        <v>32.25</v>
      </c>
      <c r="R40" s="18">
        <f>'[2]total oda constant'!U47-'[2]net debt relief constant'!U47</f>
        <v>27.490000000000002</v>
      </c>
      <c r="S40" s="18">
        <f>'[2]total oda constant'!V47-'[2]net debt relief constant'!V47</f>
        <v>36.17</v>
      </c>
      <c r="T40" s="18">
        <f>'[2]total oda constant'!W47-'[2]net debt relief constant'!W47</f>
        <v>46.69</v>
      </c>
      <c r="U40" s="18">
        <f>'[2]total oda constant'!X47-'[2]net debt relief constant'!X47</f>
        <v>35.62</v>
      </c>
      <c r="V40" s="18">
        <f>'[2]total oda constant'!Y47-'[2]net debt relief constant'!Y47</f>
        <v>51.09</v>
      </c>
    </row>
    <row r="41" spans="1:22" ht="13.5">
      <c r="A41" s="12" t="s">
        <v>96</v>
      </c>
      <c r="B41" s="11" t="s">
        <v>22</v>
      </c>
      <c r="C41" s="18">
        <f>'[2]total oda constant'!F48-'[2]net debt relief constant'!F48</f>
        <v>1366.1499999999999</v>
      </c>
      <c r="D41" s="18">
        <f>'[2]total oda constant'!G48-'[2]net debt relief constant'!G48</f>
        <v>306.25</v>
      </c>
      <c r="E41" s="18">
        <f>'[2]total oda constant'!H48-'[2]net debt relief constant'!H48</f>
        <v>379.56</v>
      </c>
      <c r="F41" s="18">
        <f>'[2]total oda constant'!I48-'[2]net debt relief constant'!I48</f>
        <v>254.87</v>
      </c>
      <c r="G41" s="18">
        <f>'[2]total oda constant'!J48-'[2]net debt relief constant'!J48</f>
        <v>321.96</v>
      </c>
      <c r="H41" s="18">
        <f>'[2]total oda constant'!K48-'[2]net debt relief constant'!K48</f>
        <v>251.76000000000002</v>
      </c>
      <c r="I41" s="18">
        <f>'[2]total oda constant'!L48-'[2]net debt relief constant'!L48</f>
        <v>203.69</v>
      </c>
      <c r="J41" s="18">
        <f>'[2]total oda constant'!M48-'[2]net debt relief constant'!M48</f>
        <v>247.32</v>
      </c>
      <c r="K41" s="18">
        <f>'[2]total oda constant'!N48-'[2]net debt relief constant'!N48</f>
        <v>188.84</v>
      </c>
      <c r="L41" s="18">
        <f>'[2]total oda constant'!O48-'[2]net debt relief constant'!O48</f>
        <v>197.23000000000002</v>
      </c>
      <c r="M41" s="18">
        <f>'[2]total oda constant'!P48-'[2]net debt relief constant'!P48</f>
        <v>288.15000000000003</v>
      </c>
      <c r="N41" s="18">
        <f>'[2]total oda constant'!Q48-'[2]net debt relief constant'!Q48</f>
        <v>405.74</v>
      </c>
      <c r="O41" s="18">
        <f>'[2]total oda constant'!R48-'[2]net debt relief constant'!R48</f>
        <v>1584.36</v>
      </c>
      <c r="P41" s="18">
        <f>'[2]total oda constant'!S48-'[2]net debt relief constant'!S48</f>
        <v>766.2399999999998</v>
      </c>
      <c r="Q41" s="18">
        <f>'[2]total oda constant'!T48-'[2]net debt relief constant'!T48</f>
        <v>1259.95</v>
      </c>
      <c r="R41" s="18">
        <f>'[2]total oda constant'!U48-'[2]net debt relief constant'!U48</f>
        <v>1486.6800000000003</v>
      </c>
      <c r="S41" s="18">
        <f>'[2]total oda constant'!V48-'[2]net debt relief constant'!V48</f>
        <v>1371.5600000000002</v>
      </c>
      <c r="T41" s="18">
        <f>'[2]total oda constant'!W48-'[2]net debt relief constant'!W48</f>
        <v>1173.6200000000001</v>
      </c>
      <c r="U41" s="18">
        <f>'[2]total oda constant'!X48-'[2]net debt relief constant'!X48</f>
        <v>1638.42</v>
      </c>
      <c r="V41" s="18">
        <f>'[2]total oda constant'!Y48-'[2]net debt relief constant'!Y48</f>
        <v>2289.26</v>
      </c>
    </row>
    <row r="42" spans="1:22" ht="13.5">
      <c r="A42" s="12" t="s">
        <v>97</v>
      </c>
      <c r="B42" s="11" t="s">
        <v>22</v>
      </c>
      <c r="C42" s="18">
        <f>'[2]total oda constant'!F49-'[2]net debt relief constant'!F49</f>
        <v>322.26</v>
      </c>
      <c r="D42" s="18">
        <f>'[2]total oda constant'!G49-'[2]net debt relief constant'!G49</f>
        <v>214.01</v>
      </c>
      <c r="E42" s="18">
        <f>'[2]total oda constant'!H49-'[2]net debt relief constant'!H49</f>
        <v>167.68</v>
      </c>
      <c r="F42" s="18">
        <f>'[2]total oda constant'!I49-'[2]net debt relief constant'!I49</f>
        <v>189.94</v>
      </c>
      <c r="G42" s="18">
        <f>'[2]total oda constant'!J49-'[2]net debt relief constant'!J49</f>
        <v>428.36999999999995</v>
      </c>
      <c r="H42" s="18">
        <f>'[2]total oda constant'!K49-'[2]net debt relief constant'!K49</f>
        <v>169.03</v>
      </c>
      <c r="I42" s="18">
        <f>'[2]total oda constant'!L49-'[2]net debt relief constant'!L49</f>
        <v>334.21</v>
      </c>
      <c r="J42" s="18">
        <f>'[2]total oda constant'!M49-'[2]net debt relief constant'!M49</f>
        <v>433.9</v>
      </c>
      <c r="K42" s="18">
        <f>'[2]total oda constant'!N49-'[2]net debt relief constant'!N49</f>
        <v>82.16</v>
      </c>
      <c r="L42" s="18">
        <f>'[2]total oda constant'!O49-'[2]net debt relief constant'!O49</f>
        <v>83.23999999999998</v>
      </c>
      <c r="M42" s="18">
        <f>'[2]total oda constant'!P49-'[2]net debt relief constant'!P49</f>
        <v>53.07</v>
      </c>
      <c r="N42" s="18">
        <f>'[2]total oda constant'!Q49-'[2]net debt relief constant'!Q49</f>
        <v>116.64999999999999</v>
      </c>
      <c r="O42" s="18">
        <f>'[2]total oda constant'!R49-'[2]net debt relief constant'!R49</f>
        <v>84.03</v>
      </c>
      <c r="P42" s="18">
        <f>'[2]total oda constant'!S49-'[2]net debt relief constant'!S49</f>
        <v>88.74000000000001</v>
      </c>
      <c r="Q42" s="18">
        <f>'[2]total oda constant'!T49-'[2]net debt relief constant'!T49</f>
        <v>136.72</v>
      </c>
      <c r="R42" s="18">
        <f>'[2]total oda constant'!U49-'[2]net debt relief constant'!U49</f>
        <v>29.45999999999981</v>
      </c>
      <c r="S42" s="18">
        <f>'[2]total oda constant'!V49-'[2]net debt relief constant'!V49</f>
        <v>-23.46999999999997</v>
      </c>
      <c r="T42" s="18">
        <f>'[2]total oda constant'!W49-'[2]net debt relief constant'!W49</f>
        <v>117.38</v>
      </c>
      <c r="U42" s="18">
        <f>'[2]total oda constant'!X49-'[2]net debt relief constant'!X49</f>
        <v>121.73000000000002</v>
      </c>
      <c r="V42" s="18">
        <f>'[2]total oda constant'!Y49-'[2]net debt relief constant'!Y49</f>
        <v>66.47</v>
      </c>
    </row>
    <row r="43" spans="1:22" ht="13.5">
      <c r="A43" s="12" t="s">
        <v>98</v>
      </c>
      <c r="B43" s="11" t="s">
        <v>22</v>
      </c>
      <c r="C43" s="18">
        <f>'[2]total oda constant'!F201-'[2]net debt relief constant'!F201</f>
        <v>20.02</v>
      </c>
      <c r="D43" s="18">
        <f>'[2]total oda constant'!G201-'[2]net debt relief constant'!G201</f>
        <v>21.98</v>
      </c>
      <c r="E43" s="18">
        <f>'[2]total oda constant'!H201-'[2]net debt relief constant'!H201</f>
        <v>28.01</v>
      </c>
      <c r="F43" s="18">
        <f>'[2]total oda constant'!I201-'[2]net debt relief constant'!I201</f>
        <v>20.93</v>
      </c>
      <c r="G43" s="18">
        <f>'[2]total oda constant'!J201-'[2]net debt relief constant'!J201</f>
        <v>21.75</v>
      </c>
      <c r="H43" s="18">
        <f>'[2]total oda constant'!K201-'[2]net debt relief constant'!K201</f>
        <v>17.92</v>
      </c>
      <c r="I43" s="18">
        <f>'[2]total oda constant'!L201-'[2]net debt relief constant'!L201</f>
        <v>14.98</v>
      </c>
      <c r="J43" s="18">
        <f>'[2]total oda constant'!M201-'[2]net debt relief constant'!M201</f>
        <v>14.09</v>
      </c>
      <c r="K43" s="18">
        <f>'[2]total oda constant'!N201-'[2]net debt relief constant'!N201</f>
        <v>13.01</v>
      </c>
      <c r="L43" s="18">
        <f>'[2]total oda constant'!O201-'[2]net debt relief constant'!O201</f>
        <v>9.38</v>
      </c>
      <c r="M43" s="18">
        <f>'[2]total oda constant'!P201-'[2]net debt relief constant'!P201</f>
        <v>7.58</v>
      </c>
      <c r="N43" s="18">
        <f>'[2]total oda constant'!Q201-'[2]net debt relief constant'!Q201</f>
        <v>9.08</v>
      </c>
      <c r="O43" s="18">
        <f>'[2]total oda constant'!R201-'[2]net debt relief constant'!R201</f>
        <v>6.67</v>
      </c>
      <c r="P43" s="18">
        <f>'[2]total oda constant'!S201-'[2]net debt relief constant'!S201</f>
        <v>8.42</v>
      </c>
      <c r="Q43" s="18">
        <f>'[2]total oda constant'!T201-'[2]net debt relief constant'!T201</f>
        <v>11</v>
      </c>
      <c r="R43" s="18">
        <f>'[2]total oda constant'!U201-'[2]net debt relief constant'!U201</f>
        <v>8.82</v>
      </c>
      <c r="S43" s="18">
        <f>'[2]total oda constant'!V201-'[2]net debt relief constant'!V201</f>
        <v>9.119999999999997</v>
      </c>
      <c r="T43" s="18">
        <f>'[2]total oda constant'!W201-'[2]net debt relief constant'!W201</f>
        <v>9.36</v>
      </c>
      <c r="U43" s="18">
        <f>'[2]total oda constant'!X201-'[2]net debt relief constant'!X201</f>
        <v>5.62</v>
      </c>
      <c r="V43" s="18">
        <f>'[2]total oda constant'!Y201-'[2]net debt relief constant'!Y201</f>
        <v>8.05</v>
      </c>
    </row>
    <row r="44" spans="1:22" ht="13.5">
      <c r="A44" s="12" t="s">
        <v>99</v>
      </c>
      <c r="B44" s="11" t="s">
        <v>22</v>
      </c>
      <c r="C44" s="18">
        <f>'[2]total oda constant'!F101-'[2]net debt relief constant'!F101</f>
        <v>341.5</v>
      </c>
      <c r="D44" s="18">
        <f>'[2]total oda constant'!G101-'[2]net debt relief constant'!G101</f>
        <v>245.88</v>
      </c>
      <c r="E44" s="18">
        <f>'[2]total oda constant'!H101-'[2]net debt relief constant'!H101</f>
        <v>183.19</v>
      </c>
      <c r="F44" s="18">
        <f>'[2]total oda constant'!I101-'[2]net debt relief constant'!I101</f>
        <v>145.46</v>
      </c>
      <c r="G44" s="18">
        <f>'[2]total oda constant'!J101-'[2]net debt relief constant'!J101</f>
        <v>104.65</v>
      </c>
      <c r="H44" s="18">
        <f>'[2]total oda constant'!K101-'[2]net debt relief constant'!K101</f>
        <v>47.81</v>
      </c>
      <c r="I44" s="18">
        <f>'[2]total oda constant'!L101-'[2]net debt relief constant'!L101</f>
        <v>-22.349999999999998</v>
      </c>
      <c r="J44" s="18">
        <f>'[2]total oda constant'!M101-'[2]net debt relief constant'!M101</f>
        <v>7.48</v>
      </c>
      <c r="K44" s="18">
        <f>'[2]total oda constant'!N101-'[2]net debt relief constant'!N101</f>
        <v>39.22</v>
      </c>
      <c r="L44" s="18">
        <f>'[2]total oda constant'!O101-'[2]net debt relief constant'!O101</f>
        <v>13.09</v>
      </c>
      <c r="M44" s="18">
        <f>'[2]total oda constant'!P101-'[2]net debt relief constant'!P101</f>
        <v>41.59</v>
      </c>
      <c r="N44" s="18">
        <f>'[2]total oda constant'!Q101-'[2]net debt relief constant'!Q101</f>
        <v>25.33</v>
      </c>
      <c r="O44" s="18">
        <f>'[2]total oda constant'!R101-'[2]net debt relief constant'!R101</f>
        <v>16.99</v>
      </c>
      <c r="P44" s="18">
        <f>'[2]total oda constant'!S101-'[2]net debt relief constant'!S101</f>
        <v>46.17</v>
      </c>
      <c r="Q44" s="18">
        <f>'[2]total oda constant'!T101-'[2]net debt relief constant'!T101</f>
        <v>24.49</v>
      </c>
      <c r="R44" s="18">
        <f>'[2]total oda constant'!U101-'[2]net debt relief constant'!U101</f>
        <v>33.77</v>
      </c>
      <c r="S44" s="18">
        <f>'[2]total oda constant'!V101-'[2]net debt relief constant'!V101</f>
        <v>38.41</v>
      </c>
      <c r="T44" s="18">
        <f>'[2]total oda constant'!W101-'[2]net debt relief constant'!W101</f>
        <v>64.67</v>
      </c>
      <c r="U44" s="18">
        <f>'[2]total oda constant'!X101-'[2]net debt relief constant'!X101</f>
        <v>65.53</v>
      </c>
      <c r="V44" s="18">
        <f>'[2]total oda constant'!Y101-'[2]net debt relief constant'!Y101</f>
        <v>105.2</v>
      </c>
    </row>
    <row r="45" spans="1:22" ht="13.5">
      <c r="A45" s="12" t="s">
        <v>100</v>
      </c>
      <c r="B45" s="11" t="s">
        <v>22</v>
      </c>
      <c r="C45" s="18">
        <f>'[2]total oda constant'!F50-'[2]net debt relief constant'!F50</f>
        <v>988.9100000000001</v>
      </c>
      <c r="D45" s="18">
        <f>'[2]total oda constant'!G50-'[2]net debt relief constant'!G50</f>
        <v>985.58</v>
      </c>
      <c r="E45" s="18">
        <f>'[2]total oda constant'!H50-'[2]net debt relief constant'!H50</f>
        <v>1129.15</v>
      </c>
      <c r="F45" s="18">
        <f>'[2]total oda constant'!I50-'[2]net debt relief constant'!I50</f>
        <v>1176.1</v>
      </c>
      <c r="G45" s="18">
        <f>'[2]total oda constant'!J50-'[2]net debt relief constant'!J50</f>
        <v>2083.47</v>
      </c>
      <c r="H45" s="18">
        <f>'[2]total oda constant'!K50-'[2]net debt relief constant'!K50</f>
        <v>1469.25</v>
      </c>
      <c r="I45" s="18">
        <f>'[2]total oda constant'!L50-'[2]net debt relief constant'!L50</f>
        <v>1101.6</v>
      </c>
      <c r="J45" s="18">
        <f>'[2]total oda constant'!M50-'[2]net debt relief constant'!M50</f>
        <v>756.86</v>
      </c>
      <c r="K45" s="18">
        <f>'[2]total oda constant'!N50-'[2]net debt relief constant'!N50</f>
        <v>971.3399999999999</v>
      </c>
      <c r="L45" s="18">
        <f>'[2]total oda constant'!O50-'[2]net debt relief constant'!O50</f>
        <v>322.27</v>
      </c>
      <c r="M45" s="18">
        <f>'[2]total oda constant'!P50-'[2]net debt relief constant'!P50</f>
        <v>478.35</v>
      </c>
      <c r="N45" s="18">
        <f>'[2]total oda constant'!Q50-'[2]net debt relief constant'!Q50</f>
        <v>273.3</v>
      </c>
      <c r="O45" s="18">
        <f>'[2]total oda constant'!R50-'[2]net debt relief constant'!R50</f>
        <v>541.5699999999999</v>
      </c>
      <c r="P45" s="18">
        <f>'[2]total oda constant'!S50-'[2]net debt relief constant'!S50</f>
        <v>109.69</v>
      </c>
      <c r="Q45" s="18">
        <f>'[2]total oda constant'!T50-'[2]net debt relief constant'!T50</f>
        <v>119.96000000000001</v>
      </c>
      <c r="R45" s="18">
        <f>'[2]total oda constant'!U50-'[2]net debt relief constant'!U50</f>
        <v>99.81</v>
      </c>
      <c r="S45" s="18">
        <f>'[2]total oda constant'!V50-'[2]net debt relief constant'!V50</f>
        <v>263.69000000000005</v>
      </c>
      <c r="T45" s="18">
        <f>'[2]total oda constant'!W50-'[2]net debt relief constant'!W50</f>
        <v>177.51000000000002</v>
      </c>
      <c r="U45" s="18">
        <f>'[2]total oda constant'!X50-'[2]net debt relief constant'!X50</f>
        <v>614.53</v>
      </c>
      <c r="V45" s="18">
        <f>'[2]total oda constant'!Y50-'[2]net debt relief constant'!Y50</f>
        <v>-659.8100000000004</v>
      </c>
    </row>
    <row r="46" spans="1:22" ht="13.5">
      <c r="A46" s="12" t="s">
        <v>101</v>
      </c>
      <c r="B46" s="11" t="s">
        <v>22</v>
      </c>
      <c r="C46" s="18">
        <f>'[2]total oda constant'!F15-'[2]net debt relief constant'!F15</f>
        <v>0</v>
      </c>
      <c r="D46" s="18">
        <f>'[2]total oda constant'!G15-'[2]net debt relief constant'!G15</f>
        <v>0</v>
      </c>
      <c r="E46" s="18">
        <f>'[2]total oda constant'!H15-'[2]net debt relief constant'!H15</f>
        <v>0.02</v>
      </c>
      <c r="F46" s="18">
        <f>'[2]total oda constant'!I15-'[2]net debt relief constant'!I15</f>
        <v>0</v>
      </c>
      <c r="G46" s="18">
        <f>'[2]total oda constant'!J15-'[2]net debt relief constant'!J15</f>
        <v>159.96</v>
      </c>
      <c r="H46" s="18">
        <f>'[2]total oda constant'!K15-'[2]net debt relief constant'!K15</f>
        <v>70.98</v>
      </c>
      <c r="I46" s="18">
        <f>'[2]total oda constant'!L15-'[2]net debt relief constant'!L15</f>
        <v>148.45</v>
      </c>
      <c r="J46" s="18">
        <f>'[2]total oda constant'!M15-'[2]net debt relief constant'!M15</f>
        <v>67.52</v>
      </c>
      <c r="K46" s="18">
        <f>'[2]total oda constant'!N15-'[2]net debt relief constant'!N15</f>
        <v>71.41</v>
      </c>
      <c r="L46" s="18">
        <f>'[2]total oda constant'!O15-'[2]net debt relief constant'!O15</f>
        <v>75.56</v>
      </c>
      <c r="M46" s="18">
        <f>'[2]total oda constant'!P15-'[2]net debt relief constant'!P15</f>
        <v>107.47</v>
      </c>
      <c r="N46" s="18">
        <f>'[2]total oda constant'!Q15-'[2]net debt relief constant'!Q15</f>
        <v>199.28</v>
      </c>
      <c r="O46" s="18">
        <f>'[2]total oda constant'!R15-'[2]net debt relief constant'!R15</f>
        <v>207.19</v>
      </c>
      <c r="P46" s="18">
        <f>'[2]total oda constant'!S15-'[2]net debt relief constant'!S15</f>
        <v>160.58</v>
      </c>
      <c r="Q46" s="18">
        <f>'[2]total oda constant'!T15-'[2]net debt relief constant'!T15</f>
        <v>147.78</v>
      </c>
      <c r="R46" s="18">
        <f>'[2]total oda constant'!U15-'[2]net debt relief constant'!U15</f>
        <v>150.58</v>
      </c>
      <c r="S46" s="18">
        <f>'[2]total oda constant'!V15-'[2]net debt relief constant'!V15</f>
        <v>240.16</v>
      </c>
      <c r="T46" s="18">
        <f>'[2]total oda constant'!W15-'[2]net debt relief constant'!W15</f>
        <v>174.12</v>
      </c>
      <c r="U46" s="18">
        <f>'[2]total oda constant'!X15-'[2]net debt relief constant'!X15</f>
        <v>241.58</v>
      </c>
      <c r="V46" s="18">
        <f>'[2]total oda constant'!Y15-'[2]net debt relief constant'!Y15</f>
        <v>174.39</v>
      </c>
    </row>
    <row r="47" spans="1:22" ht="13.5">
      <c r="A47" s="12" t="s">
        <v>102</v>
      </c>
      <c r="B47" s="11" t="s">
        <v>22</v>
      </c>
      <c r="C47" s="18">
        <f>'[2]total oda constant'!F102-'[2]net debt relief constant'!F102</f>
        <v>82.69</v>
      </c>
      <c r="D47" s="18">
        <f>'[2]total oda constant'!G102-'[2]net debt relief constant'!G102</f>
        <v>57.32</v>
      </c>
      <c r="E47" s="18">
        <f>'[2]total oda constant'!H102-'[2]net debt relief constant'!H102</f>
        <v>35.18</v>
      </c>
      <c r="F47" s="18">
        <f>'[2]total oda constant'!I102-'[2]net debt relief constant'!I102</f>
        <v>69.7</v>
      </c>
      <c r="G47" s="18">
        <f>'[2]total oda constant'!J102-'[2]net debt relief constant'!J102</f>
        <v>71.95</v>
      </c>
      <c r="H47" s="18">
        <f>'[2]total oda constant'!K102-'[2]net debt relief constant'!K102</f>
        <v>92.21</v>
      </c>
      <c r="I47" s="18">
        <f>'[2]total oda constant'!L102-'[2]net debt relief constant'!L102</f>
        <v>83.74</v>
      </c>
      <c r="J47" s="18">
        <f>'[2]total oda constant'!M102-'[2]net debt relief constant'!M102</f>
        <v>103.53</v>
      </c>
      <c r="K47" s="18">
        <f>'[2]total oda constant'!N102-'[2]net debt relief constant'!N102</f>
        <v>125.42</v>
      </c>
      <c r="L47" s="18">
        <f>'[2]total oda constant'!O102-'[2]net debt relief constant'!O102</f>
        <v>96.23</v>
      </c>
      <c r="M47" s="18">
        <f>'[2]total oda constant'!P102-'[2]net debt relief constant'!P102</f>
        <v>78.89</v>
      </c>
      <c r="N47" s="18">
        <f>'[2]total oda constant'!Q102-'[2]net debt relief constant'!Q102</f>
        <v>95</v>
      </c>
      <c r="O47" s="18">
        <f>'[2]total oda constant'!R102-'[2]net debt relief constant'!R102</f>
        <v>105.47</v>
      </c>
      <c r="P47" s="18">
        <f>'[2]total oda constant'!S102-'[2]net debt relief constant'!S102</f>
        <v>102.63</v>
      </c>
      <c r="Q47" s="18">
        <f>'[2]total oda constant'!T102-'[2]net debt relief constant'!T102</f>
        <v>128.83</v>
      </c>
      <c r="R47" s="18">
        <f>'[2]total oda constant'!U102-'[2]net debt relief constant'!U102</f>
        <v>104.48</v>
      </c>
      <c r="S47" s="18">
        <f>'[2]total oda constant'!V102-'[2]net debt relief constant'!V102</f>
        <v>108.2</v>
      </c>
      <c r="T47" s="18">
        <f>'[2]total oda constant'!W102-'[2]net debt relief constant'!W102</f>
        <v>99.24</v>
      </c>
      <c r="U47" s="18">
        <f>'[2]total oda constant'!X102-'[2]net debt relief constant'!X102</f>
        <v>127.48</v>
      </c>
      <c r="V47" s="18">
        <f>'[2]total oda constant'!Y102-'[2]net debt relief constant'!Y102</f>
        <v>119.05</v>
      </c>
    </row>
    <row r="48" spans="1:22" ht="13.5">
      <c r="A48" s="12" t="s">
        <v>103</v>
      </c>
      <c r="B48" s="11" t="s">
        <v>22</v>
      </c>
      <c r="C48" s="18">
        <f>'[2]total oda constant'!F16-'[2]net debt relief constant'!F16</f>
        <v>58.44</v>
      </c>
      <c r="D48" s="18">
        <f>'[2]total oda constant'!G16-'[2]net debt relief constant'!G16</f>
        <v>58.98</v>
      </c>
      <c r="E48" s="18">
        <f>'[2]total oda constant'!H16-'[2]net debt relief constant'!H16</f>
        <v>38.24</v>
      </c>
      <c r="F48" s="18">
        <f>'[2]total oda constant'!I16-'[2]net debt relief constant'!I16</f>
        <v>50.27</v>
      </c>
      <c r="G48" s="18">
        <f>'[2]total oda constant'!J16-'[2]net debt relief constant'!J16</f>
        <v>61.06</v>
      </c>
      <c r="H48" s="18">
        <f>'[2]total oda constant'!K16-'[2]net debt relief constant'!K16</f>
        <v>28.92</v>
      </c>
      <c r="I48" s="18">
        <f>'[2]total oda constant'!L16-'[2]net debt relief constant'!L16</f>
        <v>31.07</v>
      </c>
      <c r="J48" s="18">
        <f>'[2]total oda constant'!M16-'[2]net debt relief constant'!M16</f>
        <v>0</v>
      </c>
      <c r="K48" s="18">
        <f>'[2]total oda constant'!N16-'[2]net debt relief constant'!N16</f>
        <v>0</v>
      </c>
      <c r="L48" s="18">
        <f>'[2]total oda constant'!O16-'[2]net debt relief constant'!O16</f>
        <v>0</v>
      </c>
      <c r="M48" s="18">
        <f>'[2]total oda constant'!P16-'[2]net debt relief constant'!P16</f>
        <v>0</v>
      </c>
      <c r="N48" s="18">
        <f>'[2]total oda constant'!Q16-'[2]net debt relief constant'!Q16</f>
        <v>0</v>
      </c>
      <c r="O48" s="18">
        <f>'[2]total oda constant'!R16-'[2]net debt relief constant'!R16</f>
        <v>0</v>
      </c>
      <c r="P48" s="18">
        <f>'[2]total oda constant'!S16-'[2]net debt relief constant'!S16</f>
        <v>0</v>
      </c>
      <c r="Q48" s="18">
        <f>'[2]total oda constant'!T16-'[2]net debt relief constant'!T16</f>
        <v>0</v>
      </c>
      <c r="R48" s="18">
        <f>'[2]total oda constant'!U16-'[2]net debt relief constant'!U16</f>
        <v>0</v>
      </c>
      <c r="S48" s="18">
        <f>'[2]total oda constant'!V16-'[2]net debt relief constant'!V16</f>
        <v>0</v>
      </c>
      <c r="T48" s="18">
        <f>'[2]total oda constant'!W16-'[2]net debt relief constant'!W16</f>
        <v>0</v>
      </c>
      <c r="U48" s="18">
        <f>'[2]total oda constant'!X16-'[2]net debt relief constant'!X16</f>
        <v>0</v>
      </c>
      <c r="V48" s="18">
        <f>'[2]total oda constant'!Y16-'[2]net debt relief constant'!Y16</f>
        <v>0</v>
      </c>
    </row>
    <row r="49" spans="1:22" ht="13.5">
      <c r="A49" s="12" t="s">
        <v>104</v>
      </c>
      <c r="B49" s="11" t="s">
        <v>22</v>
      </c>
      <c r="C49" s="18">
        <f>'[2]total oda constant'!F51-'[2]net debt relief constant'!F51</f>
        <v>299.29</v>
      </c>
      <c r="D49" s="18">
        <f>'[2]total oda constant'!G51-'[2]net debt relief constant'!G51</f>
        <v>162.02</v>
      </c>
      <c r="E49" s="18">
        <f>'[2]total oda constant'!H51-'[2]net debt relief constant'!H51</f>
        <v>159.04</v>
      </c>
      <c r="F49" s="18">
        <f>'[2]total oda constant'!I51-'[2]net debt relief constant'!I51</f>
        <v>208.57999999999998</v>
      </c>
      <c r="G49" s="18">
        <f>'[2]total oda constant'!J51-'[2]net debt relief constant'!J51</f>
        <v>180.69</v>
      </c>
      <c r="H49" s="18">
        <f>'[2]total oda constant'!K51-'[2]net debt relief constant'!K51</f>
        <v>126.49</v>
      </c>
      <c r="I49" s="18">
        <f>'[2]total oda constant'!L51-'[2]net debt relief constant'!L51</f>
        <v>121.12</v>
      </c>
      <c r="J49" s="18">
        <f>'[2]total oda constant'!M51-'[2]net debt relief constant'!M51</f>
        <v>128.62</v>
      </c>
      <c r="K49" s="18">
        <f>'[2]total oda constant'!N51-'[2]net debt relief constant'!N51</f>
        <v>117.80000000000001</v>
      </c>
      <c r="L49" s="18">
        <f>'[2]total oda constant'!O51-'[2]net debt relief constant'!O51</f>
        <v>112.33000000000001</v>
      </c>
      <c r="M49" s="18">
        <f>'[2]total oda constant'!P51-'[2]net debt relief constant'!P51</f>
        <v>108.82</v>
      </c>
      <c r="N49" s="18">
        <f>'[2]total oda constant'!Q51-'[2]net debt relief constant'!Q51</f>
        <v>95.44</v>
      </c>
      <c r="O49" s="18">
        <f>'[2]total oda constant'!R51-'[2]net debt relief constant'!R51</f>
        <v>114.97</v>
      </c>
      <c r="P49" s="18">
        <f>'[2]total oda constant'!S51-'[2]net debt relief constant'!S51</f>
        <v>104.5</v>
      </c>
      <c r="Q49" s="18">
        <f>'[2]total oda constant'!T51-'[2]net debt relief constant'!T51</f>
        <v>77.19</v>
      </c>
      <c r="R49" s="18">
        <f>'[2]total oda constant'!U51-'[2]net debt relief constant'!U51</f>
        <v>88.16</v>
      </c>
      <c r="S49" s="18">
        <f>'[2]total oda constant'!V51-'[2]net debt relief constant'!V51</f>
        <v>134.8</v>
      </c>
      <c r="T49" s="18">
        <f>'[2]total oda constant'!W51-'[2]net debt relief constant'!W51</f>
        <v>119.97</v>
      </c>
      <c r="U49" s="18">
        <f>'[2]total oda constant'!X51-'[2]net debt relief constant'!X51</f>
        <v>120.86999999999999</v>
      </c>
      <c r="V49" s="18">
        <f>'[2]total oda constant'!Y51-'[2]net debt relief constant'!Y51</f>
        <v>154.85000000000002</v>
      </c>
    </row>
    <row r="50" spans="1:22" ht="13.5">
      <c r="A50" s="12" t="s">
        <v>105</v>
      </c>
      <c r="B50" s="11" t="s">
        <v>22</v>
      </c>
      <c r="C50" s="18">
        <f>'[2]total oda constant'!F103-'[2]net debt relief constant'!F103</f>
        <v>30.79</v>
      </c>
      <c r="D50" s="18">
        <f>'[2]total oda constant'!G103-'[2]net debt relief constant'!G103</f>
        <v>27.52</v>
      </c>
      <c r="E50" s="18">
        <f>'[2]total oda constant'!H103-'[2]net debt relief constant'!H103</f>
        <v>19.01</v>
      </c>
      <c r="F50" s="18">
        <f>'[2]total oda constant'!I103-'[2]net debt relief constant'!I103</f>
        <v>12.59</v>
      </c>
      <c r="G50" s="18">
        <f>'[2]total oda constant'!J103-'[2]net debt relief constant'!J103</f>
        <v>24.81</v>
      </c>
      <c r="H50" s="18">
        <f>'[2]total oda constant'!K103-'[2]net debt relief constant'!K103</f>
        <v>30.47</v>
      </c>
      <c r="I50" s="18">
        <f>'[2]total oda constant'!L103-'[2]net debt relief constant'!L103</f>
        <v>60.41</v>
      </c>
      <c r="J50" s="18">
        <f>'[2]total oda constant'!M103-'[2]net debt relief constant'!M103</f>
        <v>19.47</v>
      </c>
      <c r="K50" s="18">
        <f>'[2]total oda constant'!N103-'[2]net debt relief constant'!N103</f>
        <v>29.04</v>
      </c>
      <c r="L50" s="18">
        <f>'[2]total oda constant'!O103-'[2]net debt relief constant'!O103</f>
        <v>12.32</v>
      </c>
      <c r="M50" s="18">
        <f>'[2]total oda constant'!P103-'[2]net debt relief constant'!P103</f>
        <v>20.88</v>
      </c>
      <c r="N50" s="18">
        <f>'[2]total oda constant'!Q103-'[2]net debt relief constant'!Q103</f>
        <v>30.39</v>
      </c>
      <c r="O50" s="18">
        <f>'[2]total oda constant'!R103-'[2]net debt relief constant'!R103</f>
        <v>42.13</v>
      </c>
      <c r="P50" s="18">
        <f>'[2]total oda constant'!S103-'[2]net debt relief constant'!S103</f>
        <v>14.11</v>
      </c>
      <c r="Q50" s="18">
        <f>'[2]total oda constant'!T103-'[2]net debt relief constant'!T103</f>
        <v>33.09</v>
      </c>
      <c r="R50" s="18">
        <f>'[2]total oda constant'!U103-'[2]net debt relief constant'!U103</f>
        <v>23.07</v>
      </c>
      <c r="S50" s="18">
        <f>'[2]total oda constant'!V103-'[2]net debt relief constant'!V103</f>
        <v>21.529999999999998</v>
      </c>
      <c r="T50" s="18">
        <f>'[2]total oda constant'!W103-'[2]net debt relief constant'!W103</f>
        <v>20.63</v>
      </c>
      <c r="U50" s="18">
        <f>'[2]total oda constant'!X103-'[2]net debt relief constant'!X103</f>
        <v>22.21</v>
      </c>
      <c r="V50" s="18">
        <f>'[2]total oda constant'!Y103-'[2]net debt relief constant'!Y103</f>
        <v>36.81</v>
      </c>
    </row>
    <row r="51" spans="1:22" ht="13.5">
      <c r="A51" s="12" t="s">
        <v>106</v>
      </c>
      <c r="B51" s="11" t="s">
        <v>22</v>
      </c>
      <c r="C51" s="18">
        <f>'[2]total oda constant'!F104-'[2]net debt relief constant'!F104</f>
        <v>154.78</v>
      </c>
      <c r="D51" s="18">
        <f>'[2]total oda constant'!G104-'[2]net debt relief constant'!G104</f>
        <v>99.55</v>
      </c>
      <c r="E51" s="18">
        <f>'[2]total oda constant'!H104-'[2]net debt relief constant'!H104</f>
        <v>91.3</v>
      </c>
      <c r="F51" s="18">
        <f>'[2]total oda constant'!I104-'[2]net debt relief constant'!I104</f>
        <v>4.09</v>
      </c>
      <c r="G51" s="18">
        <f>'[2]total oda constant'!J104-'[2]net debt relief constant'!J104</f>
        <v>87.25</v>
      </c>
      <c r="H51" s="18">
        <f>'[2]total oda constant'!K104-'[2]net debt relief constant'!K104</f>
        <v>134.79</v>
      </c>
      <c r="I51" s="18">
        <f>'[2]total oda constant'!L104-'[2]net debt relief constant'!L104</f>
        <v>130.6</v>
      </c>
      <c r="J51" s="18">
        <f>'[2]total oda constant'!M104-'[2]net debt relief constant'!M104</f>
        <v>109.02</v>
      </c>
      <c r="K51" s="18">
        <f>'[2]total oda constant'!N104-'[2]net debt relief constant'!N104</f>
        <v>179.17</v>
      </c>
      <c r="L51" s="18">
        <f>'[2]total oda constant'!O104-'[2]net debt relief constant'!O104</f>
        <v>276.75</v>
      </c>
      <c r="M51" s="18">
        <f>'[2]total oda constant'!P104-'[2]net debt relief constant'!P104</f>
        <v>89.32</v>
      </c>
      <c r="N51" s="18">
        <f>'[2]total oda constant'!Q104-'[2]net debt relief constant'!Q104</f>
        <v>152.2</v>
      </c>
      <c r="O51" s="18">
        <f>'[2]total oda constant'!R104-'[2]net debt relief constant'!R104</f>
        <v>217.93</v>
      </c>
      <c r="P51" s="18">
        <f>'[2]total oda constant'!S104-'[2]net debt relief constant'!S104</f>
        <v>92.19</v>
      </c>
      <c r="Q51" s="18">
        <f>'[2]total oda constant'!T104-'[2]net debt relief constant'!T104</f>
        <v>107.94</v>
      </c>
      <c r="R51" s="18">
        <f>'[2]total oda constant'!U104-'[2]net debt relief constant'!U104</f>
        <v>95.58999999999999</v>
      </c>
      <c r="S51" s="18">
        <f>'[2]total oda constant'!V104-'[2]net debt relief constant'!V104</f>
        <v>53.099999999999994</v>
      </c>
      <c r="T51" s="18">
        <f>'[2]total oda constant'!W104-'[2]net debt relief constant'!W104</f>
        <v>132.61999999999998</v>
      </c>
      <c r="U51" s="18">
        <f>'[2]total oda constant'!X104-'[2]net debt relief constant'!X104</f>
        <v>155.97</v>
      </c>
      <c r="V51" s="18">
        <f>'[2]total oda constant'!Y104-'[2]net debt relief constant'!Y104</f>
        <v>123.4</v>
      </c>
    </row>
    <row r="52" spans="1:22" ht="13.5">
      <c r="A52" s="12" t="s">
        <v>107</v>
      </c>
      <c r="B52" s="11" t="s">
        <v>22</v>
      </c>
      <c r="C52" s="18">
        <f>'[2]total oda constant'!F52-'[2]net debt relief constant'!F52</f>
        <v>0</v>
      </c>
      <c r="D52" s="18">
        <f>'[2]total oda constant'!G52-'[2]net debt relief constant'!G52</f>
        <v>0</v>
      </c>
      <c r="E52" s="18">
        <f>'[2]total oda constant'!H52-'[2]net debt relief constant'!H52</f>
        <v>-0.37</v>
      </c>
      <c r="F52" s="18">
        <f>'[2]total oda constant'!I52-'[2]net debt relief constant'!I52</f>
        <v>0</v>
      </c>
      <c r="G52" s="18">
        <f>'[2]total oda constant'!J52-'[2]net debt relief constant'!J52</f>
        <v>0</v>
      </c>
      <c r="H52" s="18">
        <f>'[2]total oda constant'!K52-'[2]net debt relief constant'!K52</f>
        <v>0</v>
      </c>
      <c r="I52" s="18">
        <f>'[2]total oda constant'!L52-'[2]net debt relief constant'!L52</f>
        <v>0</v>
      </c>
      <c r="J52" s="18">
        <f>'[2]total oda constant'!M52-'[2]net debt relief constant'!M52</f>
        <v>0</v>
      </c>
      <c r="K52" s="18">
        <f>'[2]total oda constant'!N52-'[2]net debt relief constant'!N52</f>
        <v>0</v>
      </c>
      <c r="L52" s="18">
        <f>'[2]total oda constant'!O52-'[2]net debt relief constant'!O52</f>
        <v>0</v>
      </c>
      <c r="M52" s="18">
        <f>'[2]total oda constant'!P52-'[2]net debt relief constant'!P52</f>
        <v>0</v>
      </c>
      <c r="N52" s="18">
        <f>'[2]total oda constant'!Q52-'[2]net debt relief constant'!Q52</f>
        <v>0</v>
      </c>
      <c r="O52" s="18">
        <f>'[2]total oda constant'!R52-'[2]net debt relief constant'!R52</f>
        <v>0</v>
      </c>
      <c r="P52" s="18">
        <f>'[2]total oda constant'!S52-'[2]net debt relief constant'!S52</f>
        <v>0</v>
      </c>
      <c r="Q52" s="18">
        <f>'[2]total oda constant'!T52-'[2]net debt relief constant'!T52</f>
        <v>0</v>
      </c>
      <c r="R52" s="18">
        <f>'[2]total oda constant'!U52-'[2]net debt relief constant'!U52</f>
        <v>0</v>
      </c>
      <c r="S52" s="18">
        <f>'[2]total oda constant'!V52-'[2]net debt relief constant'!V52</f>
        <v>0</v>
      </c>
      <c r="T52" s="18">
        <f>'[2]total oda constant'!W52-'[2]net debt relief constant'!W52</f>
        <v>0</v>
      </c>
      <c r="U52" s="18">
        <f>'[2]total oda constant'!X52-'[2]net debt relief constant'!X52</f>
        <v>0</v>
      </c>
      <c r="V52" s="18">
        <f>'[2]total oda constant'!Y52-'[2]net debt relief constant'!Y52</f>
        <v>0</v>
      </c>
    </row>
    <row r="53" spans="1:22" ht="13.5">
      <c r="A53" s="12" t="s">
        <v>108</v>
      </c>
      <c r="B53" s="11" t="s">
        <v>22</v>
      </c>
      <c r="C53" s="18">
        <f>'[2]total oda constant'!F130-'[2]net debt relief constant'!F130</f>
        <v>249.46</v>
      </c>
      <c r="D53" s="18">
        <f>'[2]total oda constant'!G130-'[2]net debt relief constant'!G130</f>
        <v>370.52</v>
      </c>
      <c r="E53" s="18">
        <f>'[2]total oda constant'!H130-'[2]net debt relief constant'!H130</f>
        <v>345.21</v>
      </c>
      <c r="F53" s="18">
        <f>'[2]total oda constant'!I130-'[2]net debt relief constant'!I130</f>
        <v>357.7</v>
      </c>
      <c r="G53" s="18">
        <f>'[2]total oda constant'!J130-'[2]net debt relief constant'!J130</f>
        <v>308.21999999999997</v>
      </c>
      <c r="H53" s="18">
        <f>'[2]total oda constant'!K130-'[2]net debt relief constant'!K130</f>
        <v>274.14</v>
      </c>
      <c r="I53" s="18">
        <f>'[2]total oda constant'!L130-'[2]net debt relief constant'!L130</f>
        <v>335.44</v>
      </c>
      <c r="J53" s="18">
        <f>'[2]total oda constant'!M130-'[2]net debt relief constant'!M130</f>
        <v>222.62</v>
      </c>
      <c r="K53" s="18">
        <f>'[2]total oda constant'!N130-'[2]net debt relief constant'!N130</f>
        <v>260.62</v>
      </c>
      <c r="L53" s="18">
        <f>'[2]total oda constant'!O130-'[2]net debt relief constant'!O130</f>
        <v>220.55</v>
      </c>
      <c r="M53" s="18">
        <f>'[2]total oda constant'!P130-'[2]net debt relief constant'!P130</f>
        <v>226.2</v>
      </c>
      <c r="N53" s="18">
        <f>'[2]total oda constant'!Q130-'[2]net debt relief constant'!Q130</f>
        <v>280.40000000000003</v>
      </c>
      <c r="O53" s="18">
        <f>'[2]total oda constant'!R130-'[2]net debt relief constant'!R130</f>
        <v>320.89</v>
      </c>
      <c r="P53" s="18">
        <f>'[2]total oda constant'!S130-'[2]net debt relief constant'!S130</f>
        <v>223.88</v>
      </c>
      <c r="Q53" s="18">
        <f>'[2]total oda constant'!T130-'[2]net debt relief constant'!T130</f>
        <v>189.69</v>
      </c>
      <c r="R53" s="18">
        <f>'[2]total oda constant'!U130-'[2]net debt relief constant'!U130</f>
        <v>322.72</v>
      </c>
      <c r="S53" s="18">
        <f>'[2]total oda constant'!V130-'[2]net debt relief constant'!V130</f>
        <v>214.38</v>
      </c>
      <c r="T53" s="18">
        <f>'[2]total oda constant'!W130-'[2]net debt relief constant'!W130</f>
        <v>231.64</v>
      </c>
      <c r="U53" s="18">
        <f>'[2]total oda constant'!X130-'[2]net debt relief constant'!X130</f>
        <v>229.93</v>
      </c>
      <c r="V53" s="18">
        <f>'[2]total oda constant'!Y130-'[2]net debt relief constant'!Y130</f>
        <v>214.02999999999997</v>
      </c>
    </row>
    <row r="54" spans="1:22" ht="13.5">
      <c r="A54" s="12" t="s">
        <v>109</v>
      </c>
      <c r="B54" s="11" t="s">
        <v>22</v>
      </c>
      <c r="C54" s="18">
        <f>'[2]total oda constant'!F32-'[2]net debt relief constant'!F32</f>
        <v>8285.97</v>
      </c>
      <c r="D54" s="18">
        <f>'[2]total oda constant'!G32-'[2]net debt relief constant'!G32</f>
        <v>4523.6</v>
      </c>
      <c r="E54" s="18">
        <f>'[2]total oda constant'!H32-'[2]net debt relief constant'!H32</f>
        <v>3735.66</v>
      </c>
      <c r="F54" s="18">
        <f>'[2]total oda constant'!I32-'[2]net debt relief constant'!I32</f>
        <v>3297.73</v>
      </c>
      <c r="G54" s="18">
        <f>'[2]total oda constant'!J32-'[2]net debt relief constant'!J32</f>
        <v>3755.2200000000003</v>
      </c>
      <c r="H54" s="18">
        <f>'[2]total oda constant'!K32-'[2]net debt relief constant'!K32</f>
        <v>2383.9700000000003</v>
      </c>
      <c r="I54" s="18">
        <f>'[2]total oda constant'!L32-'[2]net debt relief constant'!L32</f>
        <v>2312.89</v>
      </c>
      <c r="J54" s="18">
        <f>'[2]total oda constant'!M32-'[2]net debt relief constant'!M32</f>
        <v>2342.28</v>
      </c>
      <c r="K54" s="18">
        <f>'[2]total oda constant'!N32-'[2]net debt relief constant'!N32</f>
        <v>2327.39</v>
      </c>
      <c r="L54" s="18">
        <f>'[2]total oda constant'!O32-'[2]net debt relief constant'!O32</f>
        <v>1867.6</v>
      </c>
      <c r="M54" s="18">
        <f>'[2]total oda constant'!P32-'[2]net debt relief constant'!P32</f>
        <v>1475.51</v>
      </c>
      <c r="N54" s="18">
        <f>'[2]total oda constant'!Q32-'[2]net debt relief constant'!Q32</f>
        <v>1422.13</v>
      </c>
      <c r="O54" s="18">
        <f>'[2]total oda constant'!R32-'[2]net debt relief constant'!R32</f>
        <v>1392.69</v>
      </c>
      <c r="P54" s="18">
        <f>'[2]total oda constant'!S32-'[2]net debt relief constant'!S32</f>
        <v>1002.44</v>
      </c>
      <c r="Q54" s="18">
        <f>'[2]total oda constant'!T32-'[2]net debt relief constant'!T32</f>
        <v>1537.3400000000001</v>
      </c>
      <c r="R54" s="18">
        <f>'[2]total oda constant'!U32-'[2]net debt relief constant'!U32</f>
        <v>942.3</v>
      </c>
      <c r="S54" s="18">
        <f>'[2]total oda constant'!V32-'[2]net debt relief constant'!V32</f>
        <v>790.03</v>
      </c>
      <c r="T54" s="18">
        <f>'[2]total oda constant'!W32-'[2]net debt relief constant'!W32</f>
        <v>974.99</v>
      </c>
      <c r="U54" s="18">
        <f>'[2]total oda constant'!X32-'[2]net debt relief constant'!X32</f>
        <v>1165.83</v>
      </c>
      <c r="V54" s="18">
        <f>'[2]total oda constant'!Y32-'[2]net debt relief constant'!Y32</f>
        <v>818.95</v>
      </c>
    </row>
    <row r="55" spans="1:22" ht="13.5">
      <c r="A55" s="12" t="s">
        <v>110</v>
      </c>
      <c r="B55" s="11" t="s">
        <v>22</v>
      </c>
      <c r="C55" s="18">
        <f>'[2]total oda constant'!F105-'[2]net debt relief constant'!F105</f>
        <v>529.85</v>
      </c>
      <c r="D55" s="18">
        <f>'[2]total oda constant'!G105-'[2]net debt relief constant'!G105</f>
        <v>438.48</v>
      </c>
      <c r="E55" s="18">
        <f>'[2]total oda constant'!H105-'[2]net debt relief constant'!H105</f>
        <v>581.21</v>
      </c>
      <c r="F55" s="18">
        <f>'[2]total oda constant'!I105-'[2]net debt relief constant'!I105</f>
        <v>-62.460000000000036</v>
      </c>
      <c r="G55" s="18">
        <f>'[2]total oda constant'!J105-'[2]net debt relief constant'!J105</f>
        <v>411.39000000000004</v>
      </c>
      <c r="H55" s="18">
        <f>'[2]total oda constant'!K105-'[2]net debt relief constant'!K105</f>
        <v>367.26</v>
      </c>
      <c r="I55" s="18">
        <f>'[2]total oda constant'!L105-'[2]net debt relief constant'!L105</f>
        <v>377.93</v>
      </c>
      <c r="J55" s="18">
        <f>'[2]total oda constant'!M105-'[2]net debt relief constant'!M105</f>
        <v>373.15</v>
      </c>
      <c r="K55" s="18">
        <f>'[2]total oda constant'!N105-'[2]net debt relief constant'!N105</f>
        <v>252.60000000000002</v>
      </c>
      <c r="L55" s="18">
        <f>'[2]total oda constant'!O105-'[2]net debt relief constant'!O105</f>
        <v>250.35</v>
      </c>
      <c r="M55" s="18">
        <f>'[2]total oda constant'!P105-'[2]net debt relief constant'!P105</f>
        <v>253.5</v>
      </c>
      <c r="N55" s="18">
        <f>'[2]total oda constant'!Q105-'[2]net debt relief constant'!Q105</f>
        <v>372.58</v>
      </c>
      <c r="O55" s="18">
        <f>'[2]total oda constant'!R105-'[2]net debt relief constant'!R105</f>
        <v>357</v>
      </c>
      <c r="P55" s="18">
        <f>'[2]total oda constant'!S105-'[2]net debt relief constant'!S105</f>
        <v>249.52</v>
      </c>
      <c r="Q55" s="18">
        <f>'[2]total oda constant'!T105-'[2]net debt relief constant'!T105</f>
        <v>259.5</v>
      </c>
      <c r="R55" s="18">
        <f>'[2]total oda constant'!U105-'[2]net debt relief constant'!U105</f>
        <v>242.74</v>
      </c>
      <c r="S55" s="18">
        <f>'[2]total oda constant'!V105-'[2]net debt relief constant'!V105</f>
        <v>187.22</v>
      </c>
      <c r="T55" s="18">
        <f>'[2]total oda constant'!W105-'[2]net debt relief constant'!W105</f>
        <v>106.67999999999999</v>
      </c>
      <c r="U55" s="18">
        <f>'[2]total oda constant'!X105-'[2]net debt relief constant'!X105</f>
        <v>231.89</v>
      </c>
      <c r="V55" s="18">
        <f>'[2]total oda constant'!Y105-'[2]net debt relief constant'!Y105</f>
        <v>281.25</v>
      </c>
    </row>
    <row r="56" spans="1:22" ht="13.5">
      <c r="A56" s="12" t="s">
        <v>111</v>
      </c>
      <c r="B56" s="11" t="s">
        <v>22</v>
      </c>
      <c r="C56" s="18">
        <f>'[2]total oda constant'!F53-'[2]net debt relief constant'!F53</f>
        <v>101.31</v>
      </c>
      <c r="D56" s="18">
        <f>'[2]total oda constant'!G53-'[2]net debt relief constant'!G53</f>
        <v>99.08</v>
      </c>
      <c r="E56" s="18">
        <f>'[2]total oda constant'!H53-'[2]net debt relief constant'!H53</f>
        <v>92.25</v>
      </c>
      <c r="F56" s="18">
        <f>'[2]total oda constant'!I53-'[2]net debt relief constant'!I53</f>
        <v>84.7</v>
      </c>
      <c r="G56" s="18">
        <f>'[2]total oda constant'!J53-'[2]net debt relief constant'!J53</f>
        <v>46.86</v>
      </c>
      <c r="H56" s="18">
        <f>'[2]total oda constant'!K53-'[2]net debt relief constant'!K53</f>
        <v>48.31</v>
      </c>
      <c r="I56" s="18">
        <f>'[2]total oda constant'!L53-'[2]net debt relief constant'!L53</f>
        <v>45.02</v>
      </c>
      <c r="J56" s="18">
        <f>'[2]total oda constant'!M53-'[2]net debt relief constant'!M53</f>
        <v>41.730000000000004</v>
      </c>
      <c r="K56" s="18">
        <f>'[2]total oda constant'!N53-'[2]net debt relief constant'!N53</f>
        <v>36.53</v>
      </c>
      <c r="L56" s="18">
        <f>'[2]total oda constant'!O53-'[2]net debt relief constant'!O53</f>
        <v>32.63999999999999</v>
      </c>
      <c r="M56" s="18">
        <f>'[2]total oda constant'!P53-'[2]net debt relief constant'!P53</f>
        <v>40.69</v>
      </c>
      <c r="N56" s="18">
        <f>'[2]total oda constant'!Q53-'[2]net debt relief constant'!Q53</f>
        <v>25.849999999999998</v>
      </c>
      <c r="O56" s="18">
        <f>'[2]total oda constant'!R53-'[2]net debt relief constant'!R53</f>
        <v>34.870000000000005</v>
      </c>
      <c r="P56" s="18">
        <f>'[2]total oda constant'!S53-'[2]net debt relief constant'!S53</f>
        <v>26.529999999999998</v>
      </c>
      <c r="Q56" s="18">
        <f>'[2]total oda constant'!T53-'[2]net debt relief constant'!T53</f>
        <v>58.68000000000001</v>
      </c>
      <c r="R56" s="18">
        <f>'[2]total oda constant'!U53-'[2]net debt relief constant'!U53</f>
        <v>44.56</v>
      </c>
      <c r="S56" s="18">
        <f>'[2]total oda constant'!V53-'[2]net debt relief constant'!V53</f>
        <v>31.07</v>
      </c>
      <c r="T56" s="18">
        <f>'[2]total oda constant'!W53-'[2]net debt relief constant'!W53</f>
        <v>33.32</v>
      </c>
      <c r="U56" s="18">
        <f>'[2]total oda constant'!X53-'[2]net debt relief constant'!X53</f>
        <v>31.779999999999998</v>
      </c>
      <c r="V56" s="18">
        <f>'[2]total oda constant'!Y53-'[2]net debt relief constant'!Y53</f>
        <v>32.28</v>
      </c>
    </row>
    <row r="57" spans="1:22" ht="13.5">
      <c r="A57" s="12" t="s">
        <v>112</v>
      </c>
      <c r="B57" s="11" t="s">
        <v>22</v>
      </c>
      <c r="C57" s="18">
        <f>'[2]total oda constant'!F54-'[2]net debt relief constant'!F54</f>
        <v>0</v>
      </c>
      <c r="D57" s="18">
        <f>'[2]total oda constant'!G54-'[2]net debt relief constant'!G54</f>
        <v>0</v>
      </c>
      <c r="E57" s="18">
        <f>'[2]total oda constant'!H54-'[2]net debt relief constant'!H54</f>
        <v>0</v>
      </c>
      <c r="F57" s="18">
        <f>'[2]total oda constant'!I54-'[2]net debt relief constant'!I54</f>
        <v>114.63</v>
      </c>
      <c r="G57" s="18">
        <f>'[2]total oda constant'!J54-'[2]net debt relief constant'!J54</f>
        <v>237.29</v>
      </c>
      <c r="H57" s="18">
        <f>'[2]total oda constant'!K54-'[2]net debt relief constant'!K54</f>
        <v>214.25</v>
      </c>
      <c r="I57" s="18">
        <f>'[2]total oda constant'!L54-'[2]net debt relief constant'!L54</f>
        <v>227.25</v>
      </c>
      <c r="J57" s="18">
        <f>'[2]total oda constant'!M54-'[2]net debt relief constant'!M54</f>
        <v>183.44</v>
      </c>
      <c r="K57" s="18">
        <f>'[2]total oda constant'!N54-'[2]net debt relief constant'!N54</f>
        <v>248.06</v>
      </c>
      <c r="L57" s="18">
        <f>'[2]total oda constant'!O54-'[2]net debt relief constant'!O54</f>
        <v>231.47</v>
      </c>
      <c r="M57" s="18">
        <f>'[2]total oda constant'!P54-'[2]net debt relief constant'!P54</f>
        <v>280.92</v>
      </c>
      <c r="N57" s="18">
        <f>'[2]total oda constant'!Q54-'[2]net debt relief constant'!Q54</f>
        <v>470.03</v>
      </c>
      <c r="O57" s="18">
        <f>'[2]total oda constant'!R54-'[2]net debt relief constant'!R54</f>
        <v>344.2</v>
      </c>
      <c r="P57" s="18">
        <f>'[2]total oda constant'!S54-'[2]net debt relief constant'!S54</f>
        <v>414.15</v>
      </c>
      <c r="Q57" s="18">
        <f>'[2]total oda constant'!T54-'[2]net debt relief constant'!T54</f>
        <v>320.36</v>
      </c>
      <c r="R57" s="18">
        <f>'[2]total oda constant'!U54-'[2]net debt relief constant'!U54</f>
        <v>403.71</v>
      </c>
      <c r="S57" s="18">
        <f>'[2]total oda constant'!V54-'[2]net debt relief constant'!V54</f>
        <v>146.06</v>
      </c>
      <c r="T57" s="18">
        <f>'[2]total oda constant'!W54-'[2]net debt relief constant'!W54</f>
        <v>168.31</v>
      </c>
      <c r="U57" s="18">
        <f>'[2]total oda constant'!X54-'[2]net debt relief constant'!X54</f>
        <v>143.61</v>
      </c>
      <c r="V57" s="18">
        <f>'[2]total oda constant'!Y54-'[2]net debt relief constant'!Y54</f>
        <v>149.83</v>
      </c>
    </row>
    <row r="58" spans="1:22" ht="13.5">
      <c r="A58" s="12" t="s">
        <v>113</v>
      </c>
      <c r="B58" s="11" t="s">
        <v>22</v>
      </c>
      <c r="C58" s="18">
        <f>'[2]total oda constant'!F55-'[2]net debt relief constant'!F55</f>
        <v>1598.52</v>
      </c>
      <c r="D58" s="18">
        <f>'[2]total oda constant'!G55-'[2]net debt relief constant'!G55</f>
        <v>1684.94</v>
      </c>
      <c r="E58" s="18">
        <f>'[2]total oda constant'!H55-'[2]net debt relief constant'!H55</f>
        <v>1619.3899999999999</v>
      </c>
      <c r="F58" s="18">
        <f>'[2]total oda constant'!I55-'[2]net debt relief constant'!I55</f>
        <v>1612.1599999999999</v>
      </c>
      <c r="G58" s="18">
        <f>'[2]total oda constant'!J55-'[2]net debt relief constant'!J55</f>
        <v>1508.97</v>
      </c>
      <c r="H58" s="18">
        <f>'[2]total oda constant'!K55-'[2]net debt relief constant'!K55</f>
        <v>1025.8899999999999</v>
      </c>
      <c r="I58" s="18">
        <f>'[2]total oda constant'!L55-'[2]net debt relief constant'!L55</f>
        <v>1103.46</v>
      </c>
      <c r="J58" s="18">
        <f>'[2]total oda constant'!M55-'[2]net debt relief constant'!M55</f>
        <v>841.0699999999999</v>
      </c>
      <c r="K58" s="18">
        <f>'[2]total oda constant'!N55-'[2]net debt relief constant'!N55</f>
        <v>934.1899999999999</v>
      </c>
      <c r="L58" s="18">
        <f>'[2]total oda constant'!O55-'[2]net debt relief constant'!O55</f>
        <v>950.7</v>
      </c>
      <c r="M58" s="18">
        <f>'[2]total oda constant'!P55-'[2]net debt relief constant'!P55</f>
        <v>1063.73</v>
      </c>
      <c r="N58" s="18">
        <f>'[2]total oda constant'!Q55-'[2]net debt relief constant'!Q55</f>
        <v>1705.77</v>
      </c>
      <c r="O58" s="18">
        <f>'[2]total oda constant'!R55-'[2]net debt relief constant'!R55</f>
        <v>1880.98</v>
      </c>
      <c r="P58" s="18">
        <f>'[2]total oda constant'!S55-'[2]net debt relief constant'!S55</f>
        <v>2032.31</v>
      </c>
      <c r="Q58" s="18">
        <f>'[2]total oda constant'!T55-'[2]net debt relief constant'!T55</f>
        <v>2015.42</v>
      </c>
      <c r="R58" s="18">
        <f>'[2]total oda constant'!U55-'[2]net debt relief constant'!U55</f>
        <v>2169.27</v>
      </c>
      <c r="S58" s="18">
        <f>'[2]total oda constant'!V55-'[2]net debt relief constant'!V55</f>
        <v>2085.3700000000003</v>
      </c>
      <c r="T58" s="18">
        <f>'[2]total oda constant'!W55-'[2]net debt relief constant'!W55</f>
        <v>2668.2400000000002</v>
      </c>
      <c r="U58" s="18">
        <f>'[2]total oda constant'!X55-'[2]net debt relief constant'!X55</f>
        <v>3313.71</v>
      </c>
      <c r="V58" s="18">
        <f>'[2]total oda constant'!Y55-'[2]net debt relief constant'!Y55</f>
        <v>3940.02</v>
      </c>
    </row>
    <row r="59" spans="1:22" ht="13.5">
      <c r="A59" s="12" t="s">
        <v>114</v>
      </c>
      <c r="B59" s="11" t="s">
        <v>22</v>
      </c>
      <c r="C59" s="18">
        <f>'[2]total oda constant'!F131-'[2]net debt relief constant'!F131</f>
        <v>2.99</v>
      </c>
      <c r="D59" s="18">
        <f>'[2]total oda constant'!G131-'[2]net debt relief constant'!G131</f>
        <v>6.04</v>
      </c>
      <c r="E59" s="18">
        <f>'[2]total oda constant'!H131-'[2]net debt relief constant'!H131</f>
        <v>0.64</v>
      </c>
      <c r="F59" s="18">
        <f>'[2]total oda constant'!I131-'[2]net debt relief constant'!I131</f>
        <v>10.46</v>
      </c>
      <c r="G59" s="18">
        <f>'[2]total oda constant'!J131-'[2]net debt relief constant'!J131</f>
        <v>0.12</v>
      </c>
      <c r="H59" s="18">
        <f>'[2]total oda constant'!K131-'[2]net debt relief constant'!K131</f>
        <v>2.36</v>
      </c>
      <c r="I59" s="18">
        <f>'[2]total oda constant'!L131-'[2]net debt relief constant'!L131</f>
        <v>3.52</v>
      </c>
      <c r="J59" s="18">
        <f>'[2]total oda constant'!M131-'[2]net debt relief constant'!M131</f>
        <v>0</v>
      </c>
      <c r="K59" s="18">
        <f>'[2]total oda constant'!N131-'[2]net debt relief constant'!N131</f>
        <v>0</v>
      </c>
      <c r="L59" s="18">
        <f>'[2]total oda constant'!O131-'[2]net debt relief constant'!O131</f>
        <v>0</v>
      </c>
      <c r="M59" s="18">
        <f>'[2]total oda constant'!P131-'[2]net debt relief constant'!P131</f>
        <v>0</v>
      </c>
      <c r="N59" s="18">
        <f>'[2]total oda constant'!Q131-'[2]net debt relief constant'!Q131</f>
        <v>0</v>
      </c>
      <c r="O59" s="18">
        <f>'[2]total oda constant'!R131-'[2]net debt relief constant'!R131</f>
        <v>0</v>
      </c>
      <c r="P59" s="18">
        <f>'[2]total oda constant'!S131-'[2]net debt relief constant'!S131</f>
        <v>0</v>
      </c>
      <c r="Q59" s="18">
        <f>'[2]total oda constant'!T131-'[2]net debt relief constant'!T131</f>
        <v>0</v>
      </c>
      <c r="R59" s="18">
        <f>'[2]total oda constant'!U131-'[2]net debt relief constant'!U131</f>
        <v>0</v>
      </c>
      <c r="S59" s="18">
        <f>'[2]total oda constant'!V131-'[2]net debt relief constant'!V131</f>
        <v>0</v>
      </c>
      <c r="T59" s="18">
        <f>'[2]total oda constant'!W131-'[2]net debt relief constant'!W131</f>
        <v>0</v>
      </c>
      <c r="U59" s="18">
        <f>'[2]total oda constant'!X131-'[2]net debt relief constant'!X131</f>
        <v>0</v>
      </c>
      <c r="V59" s="18">
        <f>'[2]total oda constant'!Y131-'[2]net debt relief constant'!Y131</f>
        <v>0</v>
      </c>
    </row>
    <row r="60" spans="1:22" ht="13.5">
      <c r="A60" s="12" t="s">
        <v>115</v>
      </c>
      <c r="B60" s="11" t="s">
        <v>22</v>
      </c>
      <c r="C60" s="18">
        <f>'[2]total oda constant'!F202-'[2]net debt relief constant'!F202</f>
        <v>79.47</v>
      </c>
      <c r="D60" s="18">
        <f>'[2]total oda constant'!G202-'[2]net debt relief constant'!G202</f>
        <v>69.47</v>
      </c>
      <c r="E60" s="18">
        <f>'[2]total oda constant'!H202-'[2]net debt relief constant'!H202</f>
        <v>96.14</v>
      </c>
      <c r="F60" s="18">
        <f>'[2]total oda constant'!I202-'[2]net debt relief constant'!I202</f>
        <v>89.32</v>
      </c>
      <c r="G60" s="18">
        <f>'[2]total oda constant'!J202-'[2]net debt relief constant'!J202</f>
        <v>56.92</v>
      </c>
      <c r="H60" s="18">
        <f>'[2]total oda constant'!K202-'[2]net debt relief constant'!K202</f>
        <v>56.77</v>
      </c>
      <c r="I60" s="18">
        <f>'[2]total oda constant'!L202-'[2]net debt relief constant'!L202</f>
        <v>57.77</v>
      </c>
      <c r="J60" s="18">
        <f>'[2]total oda constant'!M202-'[2]net debt relief constant'!M202</f>
        <v>59.1</v>
      </c>
      <c r="K60" s="18">
        <f>'[2]total oda constant'!N202-'[2]net debt relief constant'!N202</f>
        <v>52.93</v>
      </c>
      <c r="L60" s="18">
        <f>'[2]total oda constant'!O202-'[2]net debt relief constant'!O202</f>
        <v>45</v>
      </c>
      <c r="M60" s="18">
        <f>'[2]total oda constant'!P202-'[2]net debt relief constant'!P202</f>
        <v>40.35</v>
      </c>
      <c r="N60" s="18">
        <f>'[2]total oda constant'!Q202-'[2]net debt relief constant'!Q202</f>
        <v>39.71</v>
      </c>
      <c r="O60" s="18">
        <f>'[2]total oda constant'!R202-'[2]net debt relief constant'!R202</f>
        <v>49.43</v>
      </c>
      <c r="P60" s="18">
        <f>'[2]total oda constant'!S202-'[2]net debt relief constant'!S202</f>
        <v>65.27</v>
      </c>
      <c r="Q60" s="18">
        <f>'[2]total oda constant'!T202-'[2]net debt relief constant'!T202</f>
        <v>79.61</v>
      </c>
      <c r="R60" s="18">
        <f>'[2]total oda constant'!U202-'[2]net debt relief constant'!U202</f>
        <v>78.37</v>
      </c>
      <c r="S60" s="18">
        <f>'[2]total oda constant'!V202-'[2]net debt relief constant'!V202</f>
        <v>64.98</v>
      </c>
      <c r="T60" s="18">
        <f>'[2]total oda constant'!W202-'[2]net debt relief constant'!W202</f>
        <v>53.45</v>
      </c>
      <c r="U60" s="18">
        <f>'[2]total oda constant'!X202-'[2]net debt relief constant'!X202</f>
        <v>45.25</v>
      </c>
      <c r="V60" s="18">
        <f>'[2]total oda constant'!Y202-'[2]net debt relief constant'!Y202</f>
        <v>71</v>
      </c>
    </row>
    <row r="61" spans="1:22" ht="13.5">
      <c r="A61" s="12" t="s">
        <v>116</v>
      </c>
      <c r="B61" s="11" t="s">
        <v>22</v>
      </c>
      <c r="C61" s="18">
        <f>'[2]total oda constant'!F203-'[2]net debt relief constant'!F203</f>
        <v>423.07</v>
      </c>
      <c r="D61" s="18">
        <f>'[2]total oda constant'!G203-'[2]net debt relief constant'!G203</f>
        <v>512.52</v>
      </c>
      <c r="E61" s="18">
        <f>'[2]total oda constant'!H203-'[2]net debt relief constant'!H203</f>
        <v>494.14</v>
      </c>
      <c r="F61" s="18">
        <f>'[2]total oda constant'!I203-'[2]net debt relief constant'!I203</f>
        <v>530.99</v>
      </c>
      <c r="G61" s="18">
        <f>'[2]total oda constant'!J203-'[2]net debt relief constant'!J203</f>
        <v>566.74</v>
      </c>
      <c r="H61" s="18">
        <f>'[2]total oda constant'!K203-'[2]net debt relief constant'!K203</f>
        <v>616.77</v>
      </c>
      <c r="I61" s="18">
        <f>'[2]total oda constant'!L203-'[2]net debt relief constant'!L203</f>
        <v>557.4</v>
      </c>
      <c r="J61" s="18">
        <f>'[2]total oda constant'!M203-'[2]net debt relief constant'!M203</f>
        <v>572.39</v>
      </c>
      <c r="K61" s="18">
        <f>'[2]total oda constant'!N203-'[2]net debt relief constant'!N203</f>
        <v>578.06</v>
      </c>
      <c r="L61" s="18">
        <f>'[2]total oda constant'!O203-'[2]net debt relief constant'!O203</f>
        <v>572.17</v>
      </c>
      <c r="M61" s="18">
        <f>'[2]total oda constant'!P203-'[2]net debt relief constant'!P203</f>
        <v>0</v>
      </c>
      <c r="N61" s="18">
        <f>'[2]total oda constant'!Q203-'[2]net debt relief constant'!Q203</f>
        <v>0</v>
      </c>
      <c r="O61" s="18">
        <f>'[2]total oda constant'!R203-'[2]net debt relief constant'!R203</f>
        <v>0</v>
      </c>
      <c r="P61" s="18">
        <f>'[2]total oda constant'!S203-'[2]net debt relief constant'!S203</f>
        <v>0</v>
      </c>
      <c r="Q61" s="18">
        <f>'[2]total oda constant'!T203-'[2]net debt relief constant'!T203</f>
        <v>0</v>
      </c>
      <c r="R61" s="18">
        <f>'[2]total oda constant'!U203-'[2]net debt relief constant'!U203</f>
        <v>0</v>
      </c>
      <c r="S61" s="18">
        <f>'[2]total oda constant'!V203-'[2]net debt relief constant'!V203</f>
        <v>0</v>
      </c>
      <c r="T61" s="18">
        <f>'[2]total oda constant'!W203-'[2]net debt relief constant'!W203</f>
        <v>0</v>
      </c>
      <c r="U61" s="18">
        <f>'[2]total oda constant'!X203-'[2]net debt relief constant'!X203</f>
        <v>0</v>
      </c>
      <c r="V61" s="18">
        <f>'[2]total oda constant'!Y203-'[2]net debt relief constant'!Y203</f>
        <v>0</v>
      </c>
    </row>
    <row r="62" spans="1:22" ht="13.5">
      <c r="A62" s="12" t="s">
        <v>117</v>
      </c>
      <c r="B62" s="11" t="s">
        <v>22</v>
      </c>
      <c r="C62" s="18">
        <f>'[2]total oda constant'!F56-'[2]net debt relief constant'!F56</f>
        <v>202.87</v>
      </c>
      <c r="D62" s="18">
        <f>'[2]total oda constant'!G56-'[2]net debt relief constant'!G56</f>
        <v>232.94</v>
      </c>
      <c r="E62" s="18">
        <f>'[2]total oda constant'!H56-'[2]net debt relief constant'!H56</f>
        <v>102.69</v>
      </c>
      <c r="F62" s="18">
        <f>'[2]total oda constant'!I56-'[2]net debt relief constant'!I56</f>
        <v>159.78</v>
      </c>
      <c r="G62" s="18">
        <f>'[2]total oda constant'!J56-'[2]net debt relief constant'!J56</f>
        <v>211</v>
      </c>
      <c r="H62" s="18">
        <f>'[2]total oda constant'!K56-'[2]net debt relief constant'!K56</f>
        <v>167.87</v>
      </c>
      <c r="I62" s="18">
        <f>'[2]total oda constant'!L56-'[2]net debt relief constant'!L56</f>
        <v>122.27999999999999</v>
      </c>
      <c r="J62" s="18">
        <f>'[2]total oda constant'!M56-'[2]net debt relief constant'!M56</f>
        <v>106.41999999999999</v>
      </c>
      <c r="K62" s="18">
        <f>'[2]total oda constant'!N56-'[2]net debt relief constant'!N56</f>
        <v>46.08</v>
      </c>
      <c r="L62" s="18">
        <f>'[2]total oda constant'!O56-'[2]net debt relief constant'!O56</f>
        <v>69.58999999999999</v>
      </c>
      <c r="M62" s="18">
        <f>'[2]total oda constant'!P56-'[2]net debt relief constant'!P56</f>
        <v>15.56</v>
      </c>
      <c r="N62" s="18">
        <f>'[2]total oda constant'!Q56-'[2]net debt relief constant'!Q56</f>
        <v>-30.61</v>
      </c>
      <c r="O62" s="18">
        <f>'[2]total oda constant'!R56-'[2]net debt relief constant'!R56</f>
        <v>69.53999999999999</v>
      </c>
      <c r="P62" s="18">
        <f>'[2]total oda constant'!S56-'[2]net debt relief constant'!S56</f>
        <v>-25.18</v>
      </c>
      <c r="Q62" s="18">
        <f>'[2]total oda constant'!T56-'[2]net debt relief constant'!T56</f>
        <v>47.27</v>
      </c>
      <c r="R62" s="18">
        <f>'[2]total oda constant'!U56-'[2]net debt relief constant'!U56</f>
        <v>64.17</v>
      </c>
      <c r="S62" s="18">
        <f>'[2]total oda constant'!V56-'[2]net debt relief constant'!V56</f>
        <v>35.2</v>
      </c>
      <c r="T62" s="18">
        <f>'[2]total oda constant'!W56-'[2]net debt relief constant'!W56</f>
        <v>54.87</v>
      </c>
      <c r="U62" s="18">
        <f>'[2]total oda constant'!X56-'[2]net debt relief constant'!X56</f>
        <v>62.05</v>
      </c>
      <c r="V62" s="18">
        <f>'[2]total oda constant'!Y56-'[2]net debt relief constant'!Y56</f>
        <v>52.81999999999999</v>
      </c>
    </row>
    <row r="63" spans="1:22" ht="13.5">
      <c r="A63" s="12" t="s">
        <v>118</v>
      </c>
      <c r="B63" s="11" t="s">
        <v>22</v>
      </c>
      <c r="C63" s="18">
        <f>'[2]total oda constant'!F57-'[2]net debt relief constant'!F57</f>
        <v>151.03</v>
      </c>
      <c r="D63" s="18">
        <f>'[2]total oda constant'!G57-'[2]net debt relief constant'!G57</f>
        <v>150.7</v>
      </c>
      <c r="E63" s="18">
        <f>'[2]total oda constant'!H57-'[2]net debt relief constant'!H57</f>
        <v>155.65</v>
      </c>
      <c r="F63" s="18">
        <f>'[2]total oda constant'!I57-'[2]net debt relief constant'!I57</f>
        <v>118.75999999999999</v>
      </c>
      <c r="G63" s="18">
        <f>'[2]total oda constant'!J57-'[2]net debt relief constant'!J57</f>
        <v>92.1</v>
      </c>
      <c r="H63" s="18">
        <f>'[2]total oda constant'!K57-'[2]net debt relief constant'!K57</f>
        <v>59.15</v>
      </c>
      <c r="I63" s="18">
        <f>'[2]total oda constant'!L57-'[2]net debt relief constant'!L57</f>
        <v>45.69</v>
      </c>
      <c r="J63" s="18">
        <f>'[2]total oda constant'!M57-'[2]net debt relief constant'!M57</f>
        <v>59.15</v>
      </c>
      <c r="K63" s="18">
        <f>'[2]total oda constant'!N57-'[2]net debt relief constant'!N57</f>
        <v>57.38</v>
      </c>
      <c r="L63" s="18">
        <f>'[2]total oda constant'!O57-'[2]net debt relief constant'!O57</f>
        <v>49</v>
      </c>
      <c r="M63" s="18">
        <f>'[2]total oda constant'!P57-'[2]net debt relief constant'!P57</f>
        <v>75.39999999999999</v>
      </c>
      <c r="N63" s="18">
        <f>'[2]total oda constant'!Q57-'[2]net debt relief constant'!Q57</f>
        <v>81.39</v>
      </c>
      <c r="O63" s="18">
        <f>'[2]total oda constant'!R57-'[2]net debt relief constant'!R57</f>
        <v>94.99</v>
      </c>
      <c r="P63" s="18">
        <f>'[2]total oda constant'!S57-'[2]net debt relief constant'!S57</f>
        <v>80.18</v>
      </c>
      <c r="Q63" s="18">
        <f>'[2]total oda constant'!T57-'[2]net debt relief constant'!T57</f>
        <v>65.7</v>
      </c>
      <c r="R63" s="18">
        <f>'[2]total oda constant'!U57-'[2]net debt relief constant'!U57</f>
        <v>69.84</v>
      </c>
      <c r="S63" s="18">
        <f>'[2]total oda constant'!V57-'[2]net debt relief constant'!V57</f>
        <v>82.41000000000001</v>
      </c>
      <c r="T63" s="18">
        <f>'[2]total oda constant'!W57-'[2]net debt relief constant'!W57</f>
        <v>77.49000000000001</v>
      </c>
      <c r="U63" s="18">
        <f>'[2]total oda constant'!X57-'[2]net debt relief constant'!X57</f>
        <v>93.74000000000001</v>
      </c>
      <c r="V63" s="18">
        <f>'[2]total oda constant'!Y57-'[2]net debt relief constant'!Y57</f>
        <v>130.78</v>
      </c>
    </row>
    <row r="64" spans="1:22" ht="13.5">
      <c r="A64" s="12" t="s">
        <v>119</v>
      </c>
      <c r="B64" s="11" t="s">
        <v>22</v>
      </c>
      <c r="C64" s="18">
        <f>'[2]total oda constant'!F167-'[2]net debt relief constant'!F167</f>
        <v>0</v>
      </c>
      <c r="D64" s="18">
        <f>'[2]total oda constant'!G167-'[2]net debt relief constant'!G167</f>
        <v>0.33</v>
      </c>
      <c r="E64" s="18">
        <f>'[2]total oda constant'!H167-'[2]net debt relief constant'!H167</f>
        <v>36.67</v>
      </c>
      <c r="F64" s="18">
        <f>'[2]total oda constant'!I167-'[2]net debt relief constant'!I167</f>
        <v>170.79</v>
      </c>
      <c r="G64" s="18">
        <f>'[2]total oda constant'!J167-'[2]net debt relief constant'!J167</f>
        <v>266.42</v>
      </c>
      <c r="H64" s="18">
        <f>'[2]total oda constant'!K167-'[2]net debt relief constant'!K167</f>
        <v>275.54</v>
      </c>
      <c r="I64" s="18">
        <f>'[2]total oda constant'!L167-'[2]net debt relief constant'!L167</f>
        <v>412.35</v>
      </c>
      <c r="J64" s="18">
        <f>'[2]total oda constant'!M167-'[2]net debt relief constant'!M167</f>
        <v>345.67</v>
      </c>
      <c r="K64" s="18">
        <f>'[2]total oda constant'!N167-'[2]net debt relief constant'!N167</f>
        <v>305.38</v>
      </c>
      <c r="L64" s="18">
        <f>'[2]total oda constant'!O167-'[2]net debt relief constant'!O167</f>
        <v>350.52</v>
      </c>
      <c r="M64" s="18">
        <f>'[2]total oda constant'!P167-'[2]net debt relief constant'!P167</f>
        <v>240.49</v>
      </c>
      <c r="N64" s="18">
        <f>'[2]total oda constant'!Q167-'[2]net debt relief constant'!Q167</f>
        <v>429.43</v>
      </c>
      <c r="O64" s="18">
        <f>'[2]total oda constant'!R167-'[2]net debt relief constant'!R167</f>
        <v>435.16</v>
      </c>
      <c r="P64" s="18">
        <f>'[2]total oda constant'!S167-'[2]net debt relief constant'!S167</f>
        <v>295.3</v>
      </c>
      <c r="Q64" s="18">
        <f>'[2]total oda constant'!T167-'[2]net debt relief constant'!T167</f>
        <v>375.69</v>
      </c>
      <c r="R64" s="18">
        <f>'[2]total oda constant'!U167-'[2]net debt relief constant'!U167</f>
        <v>343.49</v>
      </c>
      <c r="S64" s="18">
        <f>'[2]total oda constant'!V167-'[2]net debt relief constant'!V167</f>
        <v>400.71</v>
      </c>
      <c r="T64" s="18">
        <f>'[2]total oda constant'!W167-'[2]net debt relief constant'!W167</f>
        <v>339.42</v>
      </c>
      <c r="U64" s="18">
        <f>'[2]total oda constant'!X167-'[2]net debt relief constant'!X167</f>
        <v>886.3000000000001</v>
      </c>
      <c r="V64" s="18">
        <f>'[2]total oda constant'!Y167-'[2]net debt relief constant'!Y167</f>
        <v>927.46</v>
      </c>
    </row>
    <row r="65" spans="1:22" ht="13.5">
      <c r="A65" s="12" t="s">
        <v>120</v>
      </c>
      <c r="B65" s="11" t="s">
        <v>22</v>
      </c>
      <c r="C65" s="18">
        <f>'[2]total oda constant'!F58-'[2]net debt relief constant'!F58</f>
        <v>402.79</v>
      </c>
      <c r="D65" s="18">
        <f>'[2]total oda constant'!G58-'[2]net debt relief constant'!G58</f>
        <v>1007.52</v>
      </c>
      <c r="E65" s="18">
        <f>'[2]total oda constant'!H58-'[2]net debt relief constant'!H58</f>
        <v>871.61</v>
      </c>
      <c r="F65" s="18">
        <f>'[2]total oda constant'!I58-'[2]net debt relief constant'!I58</f>
        <v>889.6</v>
      </c>
      <c r="G65" s="18">
        <f>'[2]total oda constant'!J58-'[2]net debt relief constant'!J58</f>
        <v>717.75</v>
      </c>
      <c r="H65" s="18">
        <f>'[2]total oda constant'!K58-'[2]net debt relief constant'!K58</f>
        <v>781.76</v>
      </c>
      <c r="I65" s="18">
        <f>'[2]total oda constant'!L58-'[2]net debt relief constant'!L58</f>
        <v>834.8299999999999</v>
      </c>
      <c r="J65" s="18">
        <f>'[2]total oda constant'!M58-'[2]net debt relief constant'!M58</f>
        <v>689.88</v>
      </c>
      <c r="K65" s="18">
        <f>'[2]total oda constant'!N58-'[2]net debt relief constant'!N58</f>
        <v>982.27</v>
      </c>
      <c r="L65" s="18">
        <f>'[2]total oda constant'!O58-'[2]net debt relief constant'!O58</f>
        <v>843.8</v>
      </c>
      <c r="M65" s="18">
        <f>'[2]total oda constant'!P58-'[2]net debt relief constant'!P58</f>
        <v>863.5400000000001</v>
      </c>
      <c r="N65" s="18">
        <f>'[2]total oda constant'!Q58-'[2]net debt relief constant'!Q58</f>
        <v>1015.24</v>
      </c>
      <c r="O65" s="18">
        <f>'[2]total oda constant'!R58-'[2]net debt relief constant'!R58</f>
        <v>910.6899999999999</v>
      </c>
      <c r="P65" s="18">
        <f>'[2]total oda constant'!S58-'[2]net debt relief constant'!S58</f>
        <v>1197.0900000000001</v>
      </c>
      <c r="Q65" s="18">
        <f>'[2]total oda constant'!T58-'[2]net debt relief constant'!T58</f>
        <v>1262.3200000000002</v>
      </c>
      <c r="R65" s="18">
        <f>'[2]total oda constant'!U58-'[2]net debt relief constant'!U58</f>
        <v>1249.02</v>
      </c>
      <c r="S65" s="18">
        <f>'[2]total oda constant'!V58-'[2]net debt relief constant'!V58</f>
        <v>1283.2099999999998</v>
      </c>
      <c r="T65" s="18">
        <f>'[2]total oda constant'!W58-'[2]net debt relief constant'!W58</f>
        <v>1209.31</v>
      </c>
      <c r="U65" s="18">
        <f>'[2]total oda constant'!X58-'[2]net debt relief constant'!X58</f>
        <v>1295.8500000000001</v>
      </c>
      <c r="V65" s="18">
        <f>'[2]total oda constant'!Y58-'[2]net debt relief constant'!Y58</f>
        <v>1629.3899999999999</v>
      </c>
    </row>
    <row r="66" spans="1:22" ht="13.5">
      <c r="A66" s="12" t="s">
        <v>121</v>
      </c>
      <c r="B66" s="11" t="s">
        <v>22</v>
      </c>
      <c r="C66" s="18">
        <f>'[2]total oda constant'!F17-'[2]net debt relief constant'!F17</f>
        <v>0.94</v>
      </c>
      <c r="D66" s="18">
        <f>'[2]total oda constant'!G17-'[2]net debt relief constant'!G17</f>
        <v>4.08</v>
      </c>
      <c r="E66" s="18">
        <f>'[2]total oda constant'!H17-'[2]net debt relief constant'!H17</f>
        <v>4.83</v>
      </c>
      <c r="F66" s="18">
        <f>'[2]total oda constant'!I17-'[2]net debt relief constant'!I17</f>
        <v>-0.01</v>
      </c>
      <c r="G66" s="18">
        <f>'[2]total oda constant'!J17-'[2]net debt relief constant'!J17</f>
        <v>0.94</v>
      </c>
      <c r="H66" s="18">
        <f>'[2]total oda constant'!K17-'[2]net debt relief constant'!K17</f>
        <v>0.32</v>
      </c>
      <c r="I66" s="18">
        <f>'[2]total oda constant'!L17-'[2]net debt relief constant'!L17</f>
        <v>-0.39</v>
      </c>
      <c r="J66" s="18">
        <f>'[2]total oda constant'!M17-'[2]net debt relief constant'!M17</f>
        <v>0.53</v>
      </c>
      <c r="K66" s="18">
        <f>'[2]total oda constant'!N17-'[2]net debt relief constant'!N17</f>
        <v>0.31</v>
      </c>
      <c r="L66" s="18">
        <f>'[2]total oda constant'!O17-'[2]net debt relief constant'!O17</f>
        <v>0.04</v>
      </c>
      <c r="M66" s="18">
        <f>'[2]total oda constant'!P17-'[2]net debt relief constant'!P17</f>
        <v>0</v>
      </c>
      <c r="N66" s="18">
        <f>'[2]total oda constant'!Q17-'[2]net debt relief constant'!Q17</f>
        <v>0</v>
      </c>
      <c r="O66" s="18">
        <f>'[2]total oda constant'!R17-'[2]net debt relief constant'!R17</f>
        <v>0</v>
      </c>
      <c r="P66" s="18">
        <f>'[2]total oda constant'!S17-'[2]net debt relief constant'!S17</f>
        <v>0</v>
      </c>
      <c r="Q66" s="18">
        <f>'[2]total oda constant'!T17-'[2]net debt relief constant'!T17</f>
        <v>0</v>
      </c>
      <c r="R66" s="18">
        <f>'[2]total oda constant'!U17-'[2]net debt relief constant'!U17</f>
        <v>0</v>
      </c>
      <c r="S66" s="18">
        <f>'[2]total oda constant'!V17-'[2]net debt relief constant'!V17</f>
        <v>0</v>
      </c>
      <c r="T66" s="18">
        <f>'[2]total oda constant'!W17-'[2]net debt relief constant'!W17</f>
        <v>0</v>
      </c>
      <c r="U66" s="18">
        <f>'[2]total oda constant'!X17-'[2]net debt relief constant'!X17</f>
        <v>0</v>
      </c>
      <c r="V66" s="18">
        <f>'[2]total oda constant'!Y17-'[2]net debt relief constant'!Y17</f>
        <v>0</v>
      </c>
    </row>
    <row r="67" spans="1:22" ht="13.5">
      <c r="A67" s="12" t="s">
        <v>122</v>
      </c>
      <c r="B67" s="11" t="s">
        <v>22</v>
      </c>
      <c r="C67" s="18">
        <f>'[2]total oda constant'!F106-'[2]net debt relief constant'!F106</f>
        <v>21.65</v>
      </c>
      <c r="D67" s="18">
        <f>'[2]total oda constant'!G106-'[2]net debt relief constant'!G106</f>
        <v>24.69</v>
      </c>
      <c r="E67" s="18">
        <f>'[2]total oda constant'!H106-'[2]net debt relief constant'!H106</f>
        <v>19.23</v>
      </c>
      <c r="F67" s="18">
        <f>'[2]total oda constant'!I106-'[2]net debt relief constant'!I106</f>
        <v>11.03</v>
      </c>
      <c r="G67" s="18">
        <f>'[2]total oda constant'!J106-'[2]net debt relief constant'!J106</f>
        <v>27.94</v>
      </c>
      <c r="H67" s="18">
        <f>'[2]total oda constant'!K106-'[2]net debt relief constant'!K106</f>
        <v>13.01</v>
      </c>
      <c r="I67" s="18">
        <f>'[2]total oda constant'!L106-'[2]net debt relief constant'!L106</f>
        <v>14.65</v>
      </c>
      <c r="J67" s="18">
        <f>'[2]total oda constant'!M106-'[2]net debt relief constant'!M106</f>
        <v>12.06</v>
      </c>
      <c r="K67" s="18">
        <f>'[2]total oda constant'!N106-'[2]net debt relief constant'!N106</f>
        <v>8.76</v>
      </c>
      <c r="L67" s="18">
        <f>'[2]total oda constant'!O106-'[2]net debt relief constant'!O106</f>
        <v>14.32</v>
      </c>
      <c r="M67" s="18">
        <f>'[2]total oda constant'!P106-'[2]net debt relief constant'!P106</f>
        <v>22.55</v>
      </c>
      <c r="N67" s="18">
        <f>'[2]total oda constant'!Q106-'[2]net debt relief constant'!Q106</f>
        <v>15.9</v>
      </c>
      <c r="O67" s="18">
        <f>'[2]total oda constant'!R106-'[2]net debt relief constant'!R106</f>
        <v>14.66</v>
      </c>
      <c r="P67" s="18">
        <f>'[2]total oda constant'!S106-'[2]net debt relief constant'!S106</f>
        <v>12.54</v>
      </c>
      <c r="Q67" s="18">
        <f>'[2]total oda constant'!T106-'[2]net debt relief constant'!T106</f>
        <v>18.46</v>
      </c>
      <c r="R67" s="18">
        <f>'[2]total oda constant'!U106-'[2]net debt relief constant'!U106</f>
        <v>60.79</v>
      </c>
      <c r="S67" s="18">
        <f>'[2]total oda constant'!V106-'[2]net debt relief constant'!V106</f>
        <v>30.42</v>
      </c>
      <c r="T67" s="18">
        <f>'[2]total oda constant'!W106-'[2]net debt relief constant'!W106</f>
        <v>23.2</v>
      </c>
      <c r="U67" s="18">
        <f>'[2]total oda constant'!X106-'[2]net debt relief constant'!X106</f>
        <v>31.970000000000002</v>
      </c>
      <c r="V67" s="18">
        <f>'[2]total oda constant'!Y106-'[2]net debt relief constant'!Y106</f>
        <v>49.58</v>
      </c>
    </row>
    <row r="68" spans="1:22" ht="13.5">
      <c r="A68" s="12" t="s">
        <v>123</v>
      </c>
      <c r="B68" s="11" t="s">
        <v>22</v>
      </c>
      <c r="C68" s="18">
        <f>'[2]total oda constant'!F107-'[2]net debt relief constant'!F107</f>
        <v>313.88</v>
      </c>
      <c r="D68" s="18">
        <f>'[2]total oda constant'!G107-'[2]net debt relief constant'!G107</f>
        <v>295.37</v>
      </c>
      <c r="E68" s="18">
        <f>'[2]total oda constant'!H107-'[2]net debt relief constant'!H107</f>
        <v>281.2</v>
      </c>
      <c r="F68" s="18">
        <f>'[2]total oda constant'!I107-'[2]net debt relief constant'!I107</f>
        <v>303.06</v>
      </c>
      <c r="G68" s="18">
        <f>'[2]total oda constant'!J107-'[2]net debt relief constant'!J107</f>
        <v>299.1</v>
      </c>
      <c r="H68" s="18">
        <f>'[2]total oda constant'!K107-'[2]net debt relief constant'!K107</f>
        <v>266.96</v>
      </c>
      <c r="I68" s="18">
        <f>'[2]total oda constant'!L107-'[2]net debt relief constant'!L107</f>
        <v>255.94</v>
      </c>
      <c r="J68" s="18">
        <f>'[2]total oda constant'!M107-'[2]net debt relief constant'!M107</f>
        <v>385.58</v>
      </c>
      <c r="K68" s="18">
        <f>'[2]total oda constant'!N107-'[2]net debt relief constant'!N107</f>
        <v>346.41</v>
      </c>
      <c r="L68" s="18">
        <f>'[2]total oda constant'!O107-'[2]net debt relief constant'!O107</f>
        <v>417.18</v>
      </c>
      <c r="M68" s="18">
        <f>'[2]total oda constant'!P107-'[2]net debt relief constant'!P107</f>
        <v>377.65</v>
      </c>
      <c r="N68" s="18">
        <f>'[2]total oda constant'!Q107-'[2]net debt relief constant'!Q107</f>
        <v>357.73</v>
      </c>
      <c r="O68" s="18">
        <f>'[2]total oda constant'!R107-'[2]net debt relief constant'!R107</f>
        <v>376.85</v>
      </c>
      <c r="P68" s="18">
        <f>'[2]total oda constant'!S107-'[2]net debt relief constant'!S107</f>
        <v>322.24</v>
      </c>
      <c r="Q68" s="18">
        <f>'[2]total oda constant'!T107-'[2]net debt relief constant'!T107</f>
        <v>264.81</v>
      </c>
      <c r="R68" s="18">
        <f>'[2]total oda constant'!U107-'[2]net debt relief constant'!U107</f>
        <v>307.48</v>
      </c>
      <c r="S68" s="18">
        <f>'[2]total oda constant'!V107-'[2]net debt relief constant'!V107</f>
        <v>351.92</v>
      </c>
      <c r="T68" s="18">
        <f>'[2]total oda constant'!W107-'[2]net debt relief constant'!W107</f>
        <v>296.53999999999996</v>
      </c>
      <c r="U68" s="18">
        <f>'[2]total oda constant'!X107-'[2]net debt relief constant'!X107</f>
        <v>356.11</v>
      </c>
      <c r="V68" s="18">
        <f>'[2]total oda constant'!Y107-'[2]net debt relief constant'!Y107</f>
        <v>384.20000000000005</v>
      </c>
    </row>
    <row r="69" spans="1:22" ht="13.5">
      <c r="A69" s="12" t="s">
        <v>124</v>
      </c>
      <c r="B69" s="11" t="s">
        <v>22</v>
      </c>
      <c r="C69" s="18">
        <f>'[2]total oda constant'!F59-'[2]net debt relief constant'!F59</f>
        <v>451.24</v>
      </c>
      <c r="D69" s="18">
        <f>'[2]total oda constant'!G59-'[2]net debt relief constant'!G59</f>
        <v>565.3900000000001</v>
      </c>
      <c r="E69" s="18">
        <f>'[2]total oda constant'!H59-'[2]net debt relief constant'!H59</f>
        <v>627.85</v>
      </c>
      <c r="F69" s="18">
        <f>'[2]total oda constant'!I59-'[2]net debt relief constant'!I59</f>
        <v>572.61</v>
      </c>
      <c r="G69" s="18">
        <f>'[2]total oda constant'!J59-'[2]net debt relief constant'!J59</f>
        <v>485.44</v>
      </c>
      <c r="H69" s="18">
        <f>'[2]total oda constant'!K59-'[2]net debt relief constant'!K59</f>
        <v>514.2099999999999</v>
      </c>
      <c r="I69" s="18">
        <f>'[2]total oda constant'!L59-'[2]net debt relief constant'!L59</f>
        <v>367.65999999999997</v>
      </c>
      <c r="J69" s="18">
        <f>'[2]total oda constant'!M59-'[2]net debt relief constant'!M59</f>
        <v>541.4</v>
      </c>
      <c r="K69" s="18">
        <f>'[2]total oda constant'!N59-'[2]net debt relief constant'!N59</f>
        <v>473.78</v>
      </c>
      <c r="L69" s="18">
        <f>'[2]total oda constant'!O59-'[2]net debt relief constant'!O59</f>
        <v>333.82</v>
      </c>
      <c r="M69" s="18">
        <f>'[2]total oda constant'!P59-'[2]net debt relief constant'!P59</f>
        <v>215.79</v>
      </c>
      <c r="N69" s="18">
        <f>'[2]total oda constant'!Q59-'[2]net debt relief constant'!Q59</f>
        <v>401.02</v>
      </c>
      <c r="O69" s="18">
        <f>'[2]total oda constant'!R59-'[2]net debt relief constant'!R59</f>
        <v>340.65</v>
      </c>
      <c r="P69" s="18">
        <f>'[2]total oda constant'!S59-'[2]net debt relief constant'!S59</f>
        <v>314.2</v>
      </c>
      <c r="Q69" s="18">
        <f>'[2]total oda constant'!T59-'[2]net debt relief constant'!T59</f>
        <v>281.62</v>
      </c>
      <c r="R69" s="18">
        <f>'[2]total oda constant'!U59-'[2]net debt relief constant'!U59</f>
        <v>218.84</v>
      </c>
      <c r="S69" s="18">
        <f>'[2]total oda constant'!V59-'[2]net debt relief constant'!V59</f>
        <v>189.12</v>
      </c>
      <c r="T69" s="18">
        <f>'[2]total oda constant'!W59-'[2]net debt relief constant'!W59</f>
        <v>239.27</v>
      </c>
      <c r="U69" s="18">
        <f>'[2]total oda constant'!X59-'[2]net debt relief constant'!X59</f>
        <v>171.53000000000003</v>
      </c>
      <c r="V69" s="18">
        <f>'[2]total oda constant'!Y59-'[2]net debt relief constant'!Y59</f>
        <v>168.57999999999998</v>
      </c>
    </row>
    <row r="70" spans="1:22" ht="13.5">
      <c r="A70" s="12" t="s">
        <v>125</v>
      </c>
      <c r="B70" s="11" t="s">
        <v>22</v>
      </c>
      <c r="C70" s="18">
        <f>'[2]total oda constant'!F60-'[2]net debt relief constant'!F60</f>
        <v>204.34</v>
      </c>
      <c r="D70" s="18">
        <f>'[2]total oda constant'!G60-'[2]net debt relief constant'!G60</f>
        <v>177.1</v>
      </c>
      <c r="E70" s="18">
        <f>'[2]total oda constant'!H60-'[2]net debt relief constant'!H60</f>
        <v>155.94</v>
      </c>
      <c r="F70" s="18">
        <f>'[2]total oda constant'!I60-'[2]net debt relief constant'!I60</f>
        <v>143.65</v>
      </c>
      <c r="G70" s="18">
        <f>'[2]total oda constant'!J60-'[2]net debt relief constant'!J60</f>
        <v>283.43</v>
      </c>
      <c r="H70" s="18">
        <f>'[2]total oda constant'!K60-'[2]net debt relief constant'!K60</f>
        <v>137.54999999999998</v>
      </c>
      <c r="I70" s="18">
        <f>'[2]total oda constant'!L60-'[2]net debt relief constant'!L60</f>
        <v>157.45000000000002</v>
      </c>
      <c r="J70" s="18">
        <f>'[2]total oda constant'!M60-'[2]net debt relief constant'!M60</f>
        <v>177.14999999999998</v>
      </c>
      <c r="K70" s="18">
        <f>'[2]total oda constant'!N60-'[2]net debt relief constant'!N60</f>
        <v>131.33</v>
      </c>
      <c r="L70" s="18">
        <f>'[2]total oda constant'!O60-'[2]net debt relief constant'!O60</f>
        <v>75.27</v>
      </c>
      <c r="M70" s="18">
        <f>'[2]total oda constant'!P60-'[2]net debt relief constant'!P60</f>
        <v>134.83</v>
      </c>
      <c r="N70" s="18">
        <f>'[2]total oda constant'!Q60-'[2]net debt relief constant'!Q60</f>
        <v>99.19999999999999</v>
      </c>
      <c r="O70" s="18">
        <f>'[2]total oda constant'!R60-'[2]net debt relief constant'!R60</f>
        <v>92.25999999999999</v>
      </c>
      <c r="P70" s="18">
        <f>'[2]total oda constant'!S60-'[2]net debt relief constant'!S60</f>
        <v>105.86000000000001</v>
      </c>
      <c r="Q70" s="18">
        <f>'[2]total oda constant'!T60-'[2]net debt relief constant'!T60</f>
        <v>93.66000000000001</v>
      </c>
      <c r="R70" s="18">
        <f>'[2]total oda constant'!U60-'[2]net debt relief constant'!U60</f>
        <v>79.32</v>
      </c>
      <c r="S70" s="18">
        <f>'[2]total oda constant'!V60-'[2]net debt relief constant'!V60</f>
        <v>93.83</v>
      </c>
      <c r="T70" s="18">
        <f>'[2]total oda constant'!W60-'[2]net debt relief constant'!W60</f>
        <v>130.48000000000002</v>
      </c>
      <c r="U70" s="18">
        <f>'[2]total oda constant'!X60-'[2]net debt relief constant'!X60</f>
        <v>131.22</v>
      </c>
      <c r="V70" s="18">
        <f>'[2]total oda constant'!Y60-'[2]net debt relief constant'!Y60</f>
        <v>148.45</v>
      </c>
    </row>
    <row r="71" spans="1:22" ht="13.5">
      <c r="A71" s="12" t="s">
        <v>126</v>
      </c>
      <c r="B71" s="11" t="s">
        <v>22</v>
      </c>
      <c r="C71" s="18">
        <f>'[2]total oda constant'!F132-'[2]net debt relief constant'!F132</f>
        <v>260.38</v>
      </c>
      <c r="D71" s="18">
        <f>'[2]total oda constant'!G132-'[2]net debt relief constant'!G132</f>
        <v>30.060000000000002</v>
      </c>
      <c r="E71" s="18">
        <f>'[2]total oda constant'!H132-'[2]net debt relief constant'!H132</f>
        <v>130.59</v>
      </c>
      <c r="F71" s="18">
        <f>'[2]total oda constant'!I132-'[2]net debt relief constant'!I132</f>
        <v>109.69</v>
      </c>
      <c r="G71" s="18">
        <f>'[2]total oda constant'!J132-'[2]net debt relief constant'!J132</f>
        <v>104.13</v>
      </c>
      <c r="H71" s="18">
        <f>'[2]total oda constant'!K132-'[2]net debt relief constant'!K132</f>
        <v>103.03999999999999</v>
      </c>
      <c r="I71" s="18">
        <f>'[2]total oda constant'!L132-'[2]net debt relief constant'!L132</f>
        <v>177.58</v>
      </c>
      <c r="J71" s="18">
        <f>'[2]total oda constant'!M132-'[2]net debt relief constant'!M132</f>
        <v>129.35999999999999</v>
      </c>
      <c r="K71" s="18">
        <f>'[2]total oda constant'!N132-'[2]net debt relief constant'!N132</f>
        <v>89.28</v>
      </c>
      <c r="L71" s="18">
        <f>'[2]total oda constant'!O132-'[2]net debt relief constant'!O132</f>
        <v>115.37</v>
      </c>
      <c r="M71" s="18">
        <f>'[2]total oda constant'!P132-'[2]net debt relief constant'!P132</f>
        <v>140.42</v>
      </c>
      <c r="N71" s="18">
        <f>'[2]total oda constant'!Q132-'[2]net debt relief constant'!Q132</f>
        <v>153.92</v>
      </c>
      <c r="O71" s="18">
        <f>'[2]total oda constant'!R132-'[2]net debt relief constant'!R132</f>
        <v>99.57000000000001</v>
      </c>
      <c r="P71" s="18">
        <f>'[2]total oda constant'!S132-'[2]net debt relief constant'!S132</f>
        <v>122.8</v>
      </c>
      <c r="Q71" s="18">
        <f>'[2]total oda constant'!T132-'[2]net debt relief constant'!T132</f>
        <v>152.39999999999998</v>
      </c>
      <c r="R71" s="18">
        <f>'[2]total oda constant'!U132-'[2]net debt relief constant'!U132</f>
        <v>173.4</v>
      </c>
      <c r="S71" s="18">
        <f>'[2]total oda constant'!V132-'[2]net debt relief constant'!V132</f>
        <v>195.44</v>
      </c>
      <c r="T71" s="18">
        <f>'[2]total oda constant'!W132-'[2]net debt relief constant'!W132</f>
        <v>131.85999999999999</v>
      </c>
      <c r="U71" s="18">
        <f>'[2]total oda constant'!X132-'[2]net debt relief constant'!X132</f>
        <v>166.28</v>
      </c>
      <c r="V71" s="18">
        <f>'[2]total oda constant'!Y132-'[2]net debt relief constant'!Y132</f>
        <v>177.26999999999998</v>
      </c>
    </row>
    <row r="72" spans="1:22" ht="13.5">
      <c r="A72" s="12" t="s">
        <v>127</v>
      </c>
      <c r="B72" s="11" t="s">
        <v>22</v>
      </c>
      <c r="C72" s="18">
        <f>'[2]total oda constant'!F108-'[2]net debt relief constant'!F108</f>
        <v>261.69</v>
      </c>
      <c r="D72" s="18">
        <f>'[2]total oda constant'!G108-'[2]net debt relief constant'!G108</f>
        <v>125.73999999999998</v>
      </c>
      <c r="E72" s="18">
        <f>'[2]total oda constant'!H108-'[2]net debt relief constant'!H108</f>
        <v>149.11</v>
      </c>
      <c r="F72" s="18">
        <f>'[2]total oda constant'!I108-'[2]net debt relief constant'!I108</f>
        <v>179.94</v>
      </c>
      <c r="G72" s="18">
        <f>'[2]total oda constant'!J108-'[2]net debt relief constant'!J108</f>
        <v>806.5699999999999</v>
      </c>
      <c r="H72" s="18">
        <f>'[2]total oda constant'!K108-'[2]net debt relief constant'!K108</f>
        <v>901.78</v>
      </c>
      <c r="I72" s="18">
        <f>'[2]total oda constant'!L108-'[2]net debt relief constant'!L108</f>
        <v>487.11</v>
      </c>
      <c r="J72" s="18">
        <f>'[2]total oda constant'!M108-'[2]net debt relief constant'!M108</f>
        <v>472.65</v>
      </c>
      <c r="K72" s="18">
        <f>'[2]total oda constant'!N108-'[2]net debt relief constant'!N108</f>
        <v>458.64</v>
      </c>
      <c r="L72" s="18">
        <f>'[2]total oda constant'!O108-'[2]net debt relief constant'!O108</f>
        <v>378.10999999999996</v>
      </c>
      <c r="M72" s="18">
        <f>'[2]total oda constant'!P108-'[2]net debt relief constant'!P108</f>
        <v>296.4</v>
      </c>
      <c r="N72" s="18">
        <f>'[2]total oda constant'!Q108-'[2]net debt relief constant'!Q108</f>
        <v>249.83</v>
      </c>
      <c r="O72" s="18">
        <f>'[2]total oda constant'!R108-'[2]net debt relief constant'!R108</f>
        <v>221.91</v>
      </c>
      <c r="P72" s="18">
        <f>'[2]total oda constant'!S108-'[2]net debt relief constant'!S108</f>
        <v>270.97</v>
      </c>
      <c r="Q72" s="18">
        <f>'[2]total oda constant'!T108-'[2]net debt relief constant'!T108</f>
        <v>364.68</v>
      </c>
      <c r="R72" s="18">
        <f>'[2]total oda constant'!U108-'[2]net debt relief constant'!U108</f>
        <v>499.15</v>
      </c>
      <c r="S72" s="18">
        <f>'[2]total oda constant'!V108-'[2]net debt relief constant'!V108</f>
        <v>635.9599999999999</v>
      </c>
      <c r="T72" s="18">
        <f>'[2]total oda constant'!W108-'[2]net debt relief constant'!W108</f>
        <v>664.63</v>
      </c>
      <c r="U72" s="18">
        <f>'[2]total oda constant'!X108-'[2]net debt relief constant'!X108</f>
        <v>907.15</v>
      </c>
      <c r="V72" s="18">
        <f>'[2]total oda constant'!Y108-'[2]net debt relief constant'!Y108</f>
        <v>1122.03</v>
      </c>
    </row>
    <row r="73" spans="1:22" ht="13.5">
      <c r="A73" s="12" t="s">
        <v>128</v>
      </c>
      <c r="B73" s="11" t="s">
        <v>22</v>
      </c>
      <c r="C73" s="18">
        <f>'[2]total oda constant'!F109-'[2]net debt relief constant'!F109</f>
        <v>671.77</v>
      </c>
      <c r="D73" s="18">
        <f>'[2]total oda constant'!G109-'[2]net debt relief constant'!G109</f>
        <v>-187.28000000000003</v>
      </c>
      <c r="E73" s="18">
        <f>'[2]total oda constant'!H109-'[2]net debt relief constant'!H109</f>
        <v>516.0500000000001</v>
      </c>
      <c r="F73" s="18">
        <f>'[2]total oda constant'!I109-'[2]net debt relief constant'!I109</f>
        <v>480.16999999999996</v>
      </c>
      <c r="G73" s="18">
        <f>'[2]total oda constant'!J109-'[2]net debt relief constant'!J109</f>
        <v>407.39000000000004</v>
      </c>
      <c r="H73" s="18">
        <f>'[2]total oda constant'!K109-'[2]net debt relief constant'!K109</f>
        <v>468.07</v>
      </c>
      <c r="I73" s="18">
        <f>'[2]total oda constant'!L109-'[2]net debt relief constant'!L109</f>
        <v>442.25</v>
      </c>
      <c r="J73" s="18">
        <f>'[2]total oda constant'!M109-'[2]net debt relief constant'!M109</f>
        <v>412.08000000000004</v>
      </c>
      <c r="K73" s="18">
        <f>'[2]total oda constant'!N109-'[2]net debt relief constant'!N109</f>
        <v>435.94</v>
      </c>
      <c r="L73" s="18">
        <f>'[2]total oda constant'!O109-'[2]net debt relief constant'!O109</f>
        <v>1096.8500000000001</v>
      </c>
      <c r="M73" s="18">
        <f>'[2]total oda constant'!P109-'[2]net debt relief constant'!P109</f>
        <v>592.49</v>
      </c>
      <c r="N73" s="18">
        <f>'[2]total oda constant'!Q109-'[2]net debt relief constant'!Q109</f>
        <v>944.46</v>
      </c>
      <c r="O73" s="18">
        <f>'[2]total oda constant'!R109-'[2]net debt relief constant'!R109</f>
        <v>571.91</v>
      </c>
      <c r="P73" s="18">
        <f>'[2]total oda constant'!S109-'[2]net debt relief constant'!S109</f>
        <v>518.02</v>
      </c>
      <c r="Q73" s="18">
        <f>'[2]total oda constant'!T109-'[2]net debt relief constant'!T109</f>
        <v>698.5600000000001</v>
      </c>
      <c r="R73" s="18">
        <f>'[2]total oda constant'!U109-'[2]net debt relief constant'!U109</f>
        <v>609.4300000000001</v>
      </c>
      <c r="S73" s="18">
        <f>'[2]total oda constant'!V109-'[2]net debt relief constant'!V109</f>
        <v>498.16</v>
      </c>
      <c r="T73" s="18">
        <f>'[2]total oda constant'!W109-'[2]net debt relief constant'!W109</f>
        <v>433.58</v>
      </c>
      <c r="U73" s="18">
        <f>'[2]total oda constant'!X109-'[2]net debt relief constant'!X109</f>
        <v>551.9000000000001</v>
      </c>
      <c r="V73" s="18">
        <f>'[2]total oda constant'!Y109-'[2]net debt relief constant'!Y109</f>
        <v>462.49</v>
      </c>
    </row>
    <row r="74" spans="1:22" ht="13.5">
      <c r="A74" s="12" t="s">
        <v>129</v>
      </c>
      <c r="B74" s="11" t="s">
        <v>22</v>
      </c>
      <c r="C74" s="18">
        <f>'[2]total oda constant'!F146-'[2]net debt relief constant'!F146</f>
        <v>58.1</v>
      </c>
      <c r="D74" s="18">
        <f>'[2]total oda constant'!G146-'[2]net debt relief constant'!G146</f>
        <v>53.04</v>
      </c>
      <c r="E74" s="18">
        <f>'[2]total oda constant'!H146-'[2]net debt relief constant'!H146</f>
        <v>-64.85</v>
      </c>
      <c r="F74" s="18">
        <f>'[2]total oda constant'!I146-'[2]net debt relief constant'!I146</f>
        <v>42.13</v>
      </c>
      <c r="G74" s="18">
        <f>'[2]total oda constant'!J146-'[2]net debt relief constant'!J146</f>
        <v>36.01</v>
      </c>
      <c r="H74" s="18">
        <f>'[2]total oda constant'!K146-'[2]net debt relief constant'!K146</f>
        <v>20.52</v>
      </c>
      <c r="I74" s="18">
        <f>'[2]total oda constant'!L146-'[2]net debt relief constant'!L146</f>
        <v>15.28</v>
      </c>
      <c r="J74" s="18">
        <f>'[2]total oda constant'!M146-'[2]net debt relief constant'!M146</f>
        <v>0</v>
      </c>
      <c r="K74" s="18">
        <f>'[2]total oda constant'!N146-'[2]net debt relief constant'!N146</f>
        <v>0</v>
      </c>
      <c r="L74" s="18">
        <f>'[2]total oda constant'!O146-'[2]net debt relief constant'!O146</f>
        <v>0</v>
      </c>
      <c r="M74" s="18">
        <f>'[2]total oda constant'!P146-'[2]net debt relief constant'!P146</f>
        <v>0</v>
      </c>
      <c r="N74" s="18">
        <f>'[2]total oda constant'!Q146-'[2]net debt relief constant'!Q146</f>
        <v>0</v>
      </c>
      <c r="O74" s="18">
        <f>'[2]total oda constant'!R146-'[2]net debt relief constant'!R146</f>
        <v>0</v>
      </c>
      <c r="P74" s="18">
        <f>'[2]total oda constant'!S146-'[2]net debt relief constant'!S146</f>
        <v>0</v>
      </c>
      <c r="Q74" s="18">
        <f>'[2]total oda constant'!T146-'[2]net debt relief constant'!T146</f>
        <v>0</v>
      </c>
      <c r="R74" s="18">
        <f>'[2]total oda constant'!U146-'[2]net debt relief constant'!U146</f>
        <v>0</v>
      </c>
      <c r="S74" s="18">
        <f>'[2]total oda constant'!V146-'[2]net debt relief constant'!V146</f>
        <v>0</v>
      </c>
      <c r="T74" s="18">
        <f>'[2]total oda constant'!W146-'[2]net debt relief constant'!W146</f>
        <v>0</v>
      </c>
      <c r="U74" s="18">
        <f>'[2]total oda constant'!X146-'[2]net debt relief constant'!X146</f>
        <v>0</v>
      </c>
      <c r="V74" s="18">
        <f>'[2]total oda constant'!Y146-'[2]net debt relief constant'!Y146</f>
        <v>0</v>
      </c>
    </row>
    <row r="75" spans="1:22" ht="13.5">
      <c r="A75" s="12" t="s">
        <v>130</v>
      </c>
      <c r="B75" s="11" t="s">
        <v>22</v>
      </c>
      <c r="C75" s="18">
        <f>'[2]total oda constant'!F168-'[2]net debt relief constant'!F168</f>
        <v>2217.6899999999996</v>
      </c>
      <c r="D75" s="18">
        <f>'[2]total oda constant'!G168-'[2]net debt relief constant'!G168</f>
        <v>3880.1499999999996</v>
      </c>
      <c r="E75" s="18">
        <f>'[2]total oda constant'!H168-'[2]net debt relief constant'!H168</f>
        <v>3347.6</v>
      </c>
      <c r="F75" s="18">
        <f>'[2]total oda constant'!I168-'[2]net debt relief constant'!I168</f>
        <v>2029.8899999999999</v>
      </c>
      <c r="G75" s="18">
        <f>'[2]total oda constant'!J168-'[2]net debt relief constant'!J168</f>
        <v>2814.6200000000003</v>
      </c>
      <c r="H75" s="18">
        <f>'[2]total oda constant'!K168-'[2]net debt relief constant'!K168</f>
        <v>1966.43</v>
      </c>
      <c r="I75" s="18">
        <f>'[2]total oda constant'!L168-'[2]net debt relief constant'!L168</f>
        <v>2280.7999999999997</v>
      </c>
      <c r="J75" s="18">
        <f>'[2]total oda constant'!M168-'[2]net debt relief constant'!M168</f>
        <v>2193.32</v>
      </c>
      <c r="K75" s="18">
        <f>'[2]total oda constant'!N168-'[2]net debt relief constant'!N168</f>
        <v>2177.1499999999996</v>
      </c>
      <c r="L75" s="18">
        <f>'[2]total oda constant'!O168-'[2]net debt relief constant'!O168</f>
        <v>1857.91</v>
      </c>
      <c r="M75" s="18">
        <f>'[2]total oda constant'!P168-'[2]net debt relief constant'!P168</f>
        <v>1866.5500000000002</v>
      </c>
      <c r="N75" s="18">
        <f>'[2]total oda constant'!Q168-'[2]net debt relief constant'!Q168</f>
        <v>2515.37</v>
      </c>
      <c r="O75" s="18">
        <f>'[2]total oda constant'!R168-'[2]net debt relief constant'!R168</f>
        <v>2427.04</v>
      </c>
      <c r="P75" s="18">
        <f>'[2]total oda constant'!S168-'[2]net debt relief constant'!S168</f>
        <v>785.9300000000001</v>
      </c>
      <c r="Q75" s="18">
        <f>'[2]total oda constant'!T168-'[2]net debt relief constant'!T168</f>
        <v>893.69</v>
      </c>
      <c r="R75" s="18">
        <f>'[2]total oda constant'!U168-'[2]net debt relief constant'!U168</f>
        <v>2140.62</v>
      </c>
      <c r="S75" s="18">
        <f>'[2]total oda constant'!V168-'[2]net debt relief constant'!V168</f>
        <v>1552.35</v>
      </c>
      <c r="T75" s="18">
        <f>'[2]total oda constant'!W168-'[2]net debt relief constant'!W168</f>
        <v>1413.13</v>
      </c>
      <c r="U75" s="18">
        <f>'[2]total oda constant'!X168-'[2]net debt relief constant'!X168</f>
        <v>2113.81</v>
      </c>
      <c r="V75" s="18">
        <f>'[2]total oda constant'!Y168-'[2]net debt relief constant'!Y168</f>
        <v>2459.5</v>
      </c>
    </row>
    <row r="76" spans="1:22" ht="13.5">
      <c r="A76" s="12" t="s">
        <v>131</v>
      </c>
      <c r="B76" s="11" t="s">
        <v>22</v>
      </c>
      <c r="C76" s="18">
        <f>'[2]total oda constant'!F147-'[2]net debt relief constant'!F147</f>
        <v>2511.18</v>
      </c>
      <c r="D76" s="18">
        <f>'[2]total oda constant'!G147-'[2]net debt relief constant'!G147</f>
        <v>2473.85</v>
      </c>
      <c r="E76" s="18">
        <f>'[2]total oda constant'!H147-'[2]net debt relief constant'!H147</f>
        <v>2395.11</v>
      </c>
      <c r="F76" s="18">
        <f>'[2]total oda constant'!I147-'[2]net debt relief constant'!I147</f>
        <v>2299.3</v>
      </c>
      <c r="G76" s="18">
        <f>'[2]total oda constant'!J147-'[2]net debt relief constant'!J147</f>
        <v>1772.55</v>
      </c>
      <c r="H76" s="18">
        <f>'[2]total oda constant'!K147-'[2]net debt relief constant'!K147</f>
        <v>1342.85</v>
      </c>
      <c r="I76" s="18">
        <f>'[2]total oda constant'!L147-'[2]net debt relief constant'!L147</f>
        <v>1101.25</v>
      </c>
      <c r="J76" s="18">
        <f>'[2]total oda constant'!M147-'[2]net debt relief constant'!M147</f>
        <v>988.56</v>
      </c>
      <c r="K76" s="18">
        <f>'[2]total oda constant'!N147-'[2]net debt relief constant'!N147</f>
        <v>1551.39</v>
      </c>
      <c r="L76" s="18">
        <f>'[2]total oda constant'!O147-'[2]net debt relief constant'!O147</f>
        <v>2274.81</v>
      </c>
      <c r="M76" s="18">
        <f>'[2]total oda constant'!P147-'[2]net debt relief constant'!P147</f>
        <v>1900.83</v>
      </c>
      <c r="N76" s="18">
        <f>'[2]total oda constant'!Q147-'[2]net debt relief constant'!Q147</f>
        <v>1848.21</v>
      </c>
      <c r="O76" s="18">
        <f>'[2]total oda constant'!R147-'[2]net debt relief constant'!R147</f>
        <v>1550.18</v>
      </c>
      <c r="P76" s="18">
        <f>'[2]total oda constant'!S147-'[2]net debt relief constant'!S147</f>
        <v>1366.29</v>
      </c>
      <c r="Q76" s="18">
        <f>'[2]total oda constant'!T147-'[2]net debt relief constant'!T147</f>
        <v>219.06</v>
      </c>
      <c r="R76" s="18">
        <f>'[2]total oda constant'!U147-'[2]net debt relief constant'!U147</f>
        <v>2289.8999999999996</v>
      </c>
      <c r="S76" s="18">
        <f>'[2]total oda constant'!V147-'[2]net debt relief constant'!V147</f>
        <v>1374.6100000000001</v>
      </c>
      <c r="T76" s="18">
        <f>'[2]total oda constant'!W147-'[2]net debt relief constant'!W147</f>
        <v>884.42</v>
      </c>
      <c r="U76" s="18">
        <f>'[2]total oda constant'!X147-'[2]net debt relief constant'!X147</f>
        <v>1224.19</v>
      </c>
      <c r="V76" s="18">
        <f>'[2]total oda constant'!Y147-'[2]net debt relief constant'!Y147</f>
        <v>1162.6</v>
      </c>
    </row>
    <row r="77" spans="1:22" ht="13.5">
      <c r="A77" s="12" t="s">
        <v>132</v>
      </c>
      <c r="B77" s="11" t="s">
        <v>22</v>
      </c>
      <c r="C77" s="18">
        <f>'[2]total oda constant'!F169-'[2]net debt relief constant'!F169</f>
        <v>-3.01</v>
      </c>
      <c r="D77" s="18">
        <f>'[2]total oda constant'!G169-'[2]net debt relief constant'!G169</f>
        <v>2.23</v>
      </c>
      <c r="E77" s="18">
        <f>'[2]total oda constant'!H169-'[2]net debt relief constant'!H169</f>
        <v>-2.83</v>
      </c>
      <c r="F77" s="18">
        <f>'[2]total oda constant'!I169-'[2]net debt relief constant'!I169</f>
        <v>97.14</v>
      </c>
      <c r="G77" s="18">
        <f>'[2]total oda constant'!J169-'[2]net debt relief constant'!J169</f>
        <v>0</v>
      </c>
      <c r="H77" s="18">
        <f>'[2]total oda constant'!K169-'[2]net debt relief constant'!K169</f>
        <v>0</v>
      </c>
      <c r="I77" s="18">
        <f>'[2]total oda constant'!L169-'[2]net debt relief constant'!L169</f>
        <v>0</v>
      </c>
      <c r="J77" s="18">
        <f>'[2]total oda constant'!M169-'[2]net debt relief constant'!M169</f>
        <v>0</v>
      </c>
      <c r="K77" s="18">
        <f>'[2]total oda constant'!N169-'[2]net debt relief constant'!N169</f>
        <v>0</v>
      </c>
      <c r="L77" s="18">
        <f>'[2]total oda constant'!O169-'[2]net debt relief constant'!O169</f>
        <v>0</v>
      </c>
      <c r="M77" s="18">
        <f>'[2]total oda constant'!P169-'[2]net debt relief constant'!P169</f>
        <v>0</v>
      </c>
      <c r="N77" s="18">
        <f>'[2]total oda constant'!Q169-'[2]net debt relief constant'!Q169</f>
        <v>0</v>
      </c>
      <c r="O77" s="18">
        <f>'[2]total oda constant'!R169-'[2]net debt relief constant'!R169</f>
        <v>0</v>
      </c>
      <c r="P77" s="18">
        <f>'[2]total oda constant'!S169-'[2]net debt relief constant'!S169</f>
        <v>0</v>
      </c>
      <c r="Q77" s="18">
        <f>'[2]total oda constant'!T169-'[2]net debt relief constant'!T169</f>
        <v>0</v>
      </c>
      <c r="R77" s="18">
        <f>'[2]total oda constant'!U169-'[2]net debt relief constant'!U169</f>
        <v>0</v>
      </c>
      <c r="S77" s="18">
        <f>'[2]total oda constant'!V169-'[2]net debt relief constant'!V169</f>
        <v>0</v>
      </c>
      <c r="T77" s="18">
        <f>'[2]total oda constant'!W169-'[2]net debt relief constant'!W169</f>
        <v>0</v>
      </c>
      <c r="U77" s="18">
        <f>'[2]total oda constant'!X169-'[2]net debt relief constant'!X169</f>
        <v>0</v>
      </c>
      <c r="V77" s="18">
        <f>'[2]total oda constant'!Y169-'[2]net debt relief constant'!Y169</f>
        <v>0</v>
      </c>
    </row>
    <row r="78" spans="1:22" ht="13.5">
      <c r="A78" s="12" t="s">
        <v>133</v>
      </c>
      <c r="B78" s="11" t="s">
        <v>22</v>
      </c>
      <c r="C78" s="18">
        <f>'[2]total oda constant'!F185-'[2]net debt relief constant'!F185</f>
        <v>178.68</v>
      </c>
      <c r="D78" s="18">
        <f>'[2]total oda constant'!G185-'[2]net debt relief constant'!G185</f>
        <v>295.99</v>
      </c>
      <c r="E78" s="18">
        <f>'[2]total oda constant'!H185-'[2]net debt relief constant'!H185</f>
        <v>169.51</v>
      </c>
      <c r="F78" s="18">
        <f>'[2]total oda constant'!I185-'[2]net debt relief constant'!I185</f>
        <v>210.12</v>
      </c>
      <c r="G78" s="18">
        <f>'[2]total oda constant'!J185-'[2]net debt relief constant'!J185</f>
        <v>186.87</v>
      </c>
      <c r="H78" s="18">
        <f>'[2]total oda constant'!K185-'[2]net debt relief constant'!K185</f>
        <v>205.51</v>
      </c>
      <c r="I78" s="18">
        <f>'[2]total oda constant'!L185-'[2]net debt relief constant'!L185</f>
        <v>188.46</v>
      </c>
      <c r="J78" s="18">
        <f>'[2]total oda constant'!M185-'[2]net debt relief constant'!M185</f>
        <v>262.47</v>
      </c>
      <c r="K78" s="18">
        <f>'[2]total oda constant'!N185-'[2]net debt relief constant'!N185</f>
        <v>223.65</v>
      </c>
      <c r="L78" s="18">
        <f>'[2]total oda constant'!O185-'[2]net debt relief constant'!O185</f>
        <v>218.05</v>
      </c>
      <c r="M78" s="18">
        <f>'[2]total oda constant'!P185-'[2]net debt relief constant'!P185</f>
        <v>188.78</v>
      </c>
      <c r="N78" s="18">
        <f>'[2]total oda constant'!Q185-'[2]net debt relief constant'!Q185</f>
        <v>177.52</v>
      </c>
      <c r="O78" s="18">
        <f>'[2]total oda constant'!R185-'[2]net debt relief constant'!R185</f>
        <v>177.59</v>
      </c>
      <c r="P78" s="18">
        <f>'[2]total oda constant'!S185-'[2]net debt relief constant'!S185</f>
        <v>177.64</v>
      </c>
      <c r="Q78" s="18">
        <f>'[2]total oda constant'!T185-'[2]net debt relief constant'!T185</f>
        <v>236.15</v>
      </c>
      <c r="R78" s="18">
        <f>'[2]total oda constant'!U185-'[2]net debt relief constant'!U185</f>
        <v>132.23</v>
      </c>
      <c r="S78" s="18">
        <f>'[2]total oda constant'!V185-'[2]net debt relief constant'!V185</f>
        <v>138.46</v>
      </c>
      <c r="T78" s="18">
        <f>'[2]total oda constant'!W185-'[2]net debt relief constant'!W185</f>
        <v>108.1</v>
      </c>
      <c r="U78" s="18">
        <f>'[2]total oda constant'!X185-'[2]net debt relief constant'!X185</f>
        <v>98.36</v>
      </c>
      <c r="V78" s="18">
        <f>'[2]total oda constant'!Y185-'[2]net debt relief constant'!Y185</f>
        <v>98.98</v>
      </c>
    </row>
    <row r="79" spans="1:22" ht="13.5">
      <c r="A79" s="12" t="s">
        <v>134</v>
      </c>
      <c r="B79" s="11" t="s">
        <v>22</v>
      </c>
      <c r="C79" s="18">
        <f>'[2]total oda constant'!F186-'[2]net debt relief constant'!F186</f>
        <v>102.06</v>
      </c>
      <c r="D79" s="18">
        <f>'[2]total oda constant'!G186-'[2]net debt relief constant'!G186</f>
        <v>817.25</v>
      </c>
      <c r="E79" s="18">
        <f>'[2]total oda constant'!H186-'[2]net debt relief constant'!H186</f>
        <v>201.36</v>
      </c>
      <c r="F79" s="18">
        <f>'[2]total oda constant'!I186-'[2]net debt relief constant'!I186</f>
        <v>261.74</v>
      </c>
      <c r="G79" s="18">
        <f>'[2]total oda constant'!J186-'[2]net debt relief constant'!J186</f>
        <v>366.6</v>
      </c>
      <c r="H79" s="18">
        <f>'[2]total oda constant'!K186-'[2]net debt relief constant'!K186</f>
        <v>450.47</v>
      </c>
      <c r="I79" s="18">
        <f>'[2]total oda constant'!L186-'[2]net debt relief constant'!L186</f>
        <v>452.86</v>
      </c>
      <c r="J79" s="18">
        <f>'[2]total oda constant'!M186-'[2]net debt relief constant'!M186</f>
        <v>330.79</v>
      </c>
      <c r="K79" s="18">
        <f>'[2]total oda constant'!N186-'[2]net debt relief constant'!N186</f>
        <v>182.69</v>
      </c>
      <c r="L79" s="18">
        <f>'[2]total oda constant'!O186-'[2]net debt relief constant'!O186</f>
        <v>132.06</v>
      </c>
      <c r="M79" s="18">
        <f>'[2]total oda constant'!P186-'[2]net debt relief constant'!P186</f>
        <v>174.3</v>
      </c>
      <c r="N79" s="18">
        <f>'[2]total oda constant'!Q186-'[2]net debt relief constant'!Q186</f>
        <v>216.66</v>
      </c>
      <c r="O79" s="18">
        <f>'[2]total oda constant'!R186-'[2]net debt relief constant'!R186</f>
        <v>179.72</v>
      </c>
      <c r="P79" s="18">
        <f>'[2]total oda constant'!S186-'[2]net debt relief constant'!S186</f>
        <v>2783.39</v>
      </c>
      <c r="Q79" s="18">
        <f>'[2]total oda constant'!T186-'[2]net debt relief constant'!T186</f>
        <v>5117.610000000001</v>
      </c>
      <c r="R79" s="18">
        <f>'[2]total oda constant'!U186-'[2]net debt relief constant'!U186</f>
        <v>8825.1</v>
      </c>
      <c r="S79" s="18">
        <f>'[2]total oda constant'!V186-'[2]net debt relief constant'!V186</f>
        <v>5875.93</v>
      </c>
      <c r="T79" s="18">
        <f>'[2]total oda constant'!W186-'[2]net debt relief constant'!W186</f>
        <v>4453.96</v>
      </c>
      <c r="U79" s="18">
        <f>'[2]total oda constant'!X186-'[2]net debt relief constant'!X186</f>
        <v>3255.2400000000007</v>
      </c>
      <c r="V79" s="18">
        <f>'[2]total oda constant'!Y186-'[2]net debt relief constant'!Y186</f>
        <v>2786.85</v>
      </c>
    </row>
    <row r="80" spans="1:22" ht="13.5">
      <c r="A80" s="12" t="s">
        <v>51</v>
      </c>
      <c r="B80" s="11" t="s">
        <v>22</v>
      </c>
      <c r="C80" s="18">
        <f>'[2]total oda constant'!F187-'[2]net debt relief constant'!F187</f>
        <v>2066.35</v>
      </c>
      <c r="D80" s="18">
        <f>'[2]total oda constant'!G187-'[2]net debt relief constant'!G187</f>
        <v>2590.18</v>
      </c>
      <c r="E80" s="18">
        <f>'[2]total oda constant'!H187-'[2]net debt relief constant'!H187</f>
        <v>2928.07</v>
      </c>
      <c r="F80" s="18">
        <f>'[2]total oda constant'!I187-'[2]net debt relief constant'!I187</f>
        <v>1759.89</v>
      </c>
      <c r="G80" s="18">
        <f>'[2]total oda constant'!J187-'[2]net debt relief constant'!J187</f>
        <v>1691.8</v>
      </c>
      <c r="H80" s="18">
        <f>'[2]total oda constant'!K187-'[2]net debt relief constant'!K187</f>
        <v>450.35</v>
      </c>
      <c r="I80" s="18">
        <f>'[2]total oda constant'!L187-'[2]net debt relief constant'!L187</f>
        <v>2900.48</v>
      </c>
      <c r="J80" s="18">
        <f>'[2]total oda constant'!M187-'[2]net debt relief constant'!M187</f>
        <v>0</v>
      </c>
      <c r="K80" s="18">
        <f>'[2]total oda constant'!N187-'[2]net debt relief constant'!N187</f>
        <v>0</v>
      </c>
      <c r="L80" s="18">
        <f>'[2]total oda constant'!O187-'[2]net debt relief constant'!O187</f>
        <v>0</v>
      </c>
      <c r="M80" s="18">
        <f>'[2]total oda constant'!P187-'[2]net debt relief constant'!P187</f>
        <v>0</v>
      </c>
      <c r="N80" s="18">
        <f>'[2]total oda constant'!Q187-'[2]net debt relief constant'!Q187</f>
        <v>0</v>
      </c>
      <c r="O80" s="18">
        <f>'[2]total oda constant'!R187-'[2]net debt relief constant'!R187</f>
        <v>0</v>
      </c>
      <c r="P80" s="18">
        <f>'[2]total oda constant'!S187-'[2]net debt relief constant'!S187</f>
        <v>0</v>
      </c>
      <c r="Q80" s="18">
        <f>'[2]total oda constant'!T187-'[2]net debt relief constant'!T187</f>
        <v>0</v>
      </c>
      <c r="R80" s="18">
        <f>'[2]total oda constant'!U187-'[2]net debt relief constant'!U187</f>
        <v>0</v>
      </c>
      <c r="S80" s="18">
        <f>'[2]total oda constant'!V187-'[2]net debt relief constant'!V187</f>
        <v>0</v>
      </c>
      <c r="T80" s="18">
        <f>'[2]total oda constant'!W187-'[2]net debt relief constant'!W187</f>
        <v>0</v>
      </c>
      <c r="U80" s="18">
        <f>'[2]total oda constant'!X187-'[2]net debt relief constant'!X187</f>
        <v>0</v>
      </c>
      <c r="V80" s="18">
        <f>'[2]total oda constant'!Y187-'[2]net debt relief constant'!Y187</f>
        <v>0</v>
      </c>
    </row>
    <row r="81" spans="1:22" ht="13.5">
      <c r="A81" s="12" t="s">
        <v>135</v>
      </c>
      <c r="B81" s="11" t="s">
        <v>22</v>
      </c>
      <c r="C81" s="18">
        <f>'[2]total oda constant'!F110-'[2]net debt relief constant'!F110</f>
        <v>398.46</v>
      </c>
      <c r="D81" s="18">
        <f>'[2]total oda constant'!G110-'[2]net debt relief constant'!G110</f>
        <v>-111.57999999999998</v>
      </c>
      <c r="E81" s="18">
        <f>'[2]total oda constant'!H110-'[2]net debt relief constant'!H110</f>
        <v>170.32999999999998</v>
      </c>
      <c r="F81" s="18">
        <f>'[2]total oda constant'!I110-'[2]net debt relief constant'!I110</f>
        <v>-119.78</v>
      </c>
      <c r="G81" s="18">
        <f>'[2]total oda constant'!J110-'[2]net debt relief constant'!J110</f>
        <v>149.09</v>
      </c>
      <c r="H81" s="18">
        <f>'[2]total oda constant'!K110-'[2]net debt relief constant'!K110</f>
        <v>110.46000000000001</v>
      </c>
      <c r="I81" s="18">
        <f>'[2]total oda constant'!L110-'[2]net debt relief constant'!L110</f>
        <v>68.91</v>
      </c>
      <c r="J81" s="18">
        <f>'[2]total oda constant'!M110-'[2]net debt relief constant'!M110</f>
        <v>111.71</v>
      </c>
      <c r="K81" s="18">
        <f>'[2]total oda constant'!N110-'[2]net debt relief constant'!N110</f>
        <v>26.65</v>
      </c>
      <c r="L81" s="18">
        <f>'[2]total oda constant'!O110-'[2]net debt relief constant'!O110</f>
        <v>-24.63</v>
      </c>
      <c r="M81" s="18">
        <f>'[2]total oda constant'!P110-'[2]net debt relief constant'!P110</f>
        <v>29.98</v>
      </c>
      <c r="N81" s="18">
        <f>'[2]total oda constant'!Q110-'[2]net debt relief constant'!Q110</f>
        <v>106</v>
      </c>
      <c r="O81" s="18">
        <f>'[2]total oda constant'!R110-'[2]net debt relief constant'!R110</f>
        <v>42.290000000000006</v>
      </c>
      <c r="P81" s="18">
        <f>'[2]total oda constant'!S110-'[2]net debt relief constant'!S110</f>
        <v>9.93</v>
      </c>
      <c r="Q81" s="18">
        <f>'[2]total oda constant'!T110-'[2]net debt relief constant'!T110</f>
        <v>95.88000000000001</v>
      </c>
      <c r="R81" s="18">
        <f>'[2]total oda constant'!U110-'[2]net debt relief constant'!U110</f>
        <v>36.54</v>
      </c>
      <c r="S81" s="18">
        <f>'[2]total oda constant'!V110-'[2]net debt relief constant'!V110</f>
        <v>34.760000000000005</v>
      </c>
      <c r="T81" s="18">
        <f>'[2]total oda constant'!W110-'[2]net debt relief constant'!W110</f>
        <v>27.52</v>
      </c>
      <c r="U81" s="18">
        <f>'[2]total oda constant'!X110-'[2]net debt relief constant'!X110</f>
        <v>85.23</v>
      </c>
      <c r="V81" s="18">
        <f>'[2]total oda constant'!Y110-'[2]net debt relief constant'!Y110</f>
        <v>155.37</v>
      </c>
    </row>
    <row r="82" spans="1:22" ht="13.5">
      <c r="A82" s="12" t="s">
        <v>136</v>
      </c>
      <c r="B82" s="11" t="s">
        <v>22</v>
      </c>
      <c r="C82" s="18">
        <f>'[2]total oda constant'!F188-'[2]net debt relief constant'!F188</f>
        <v>1330.51</v>
      </c>
      <c r="D82" s="18">
        <f>'[2]total oda constant'!G188-'[2]net debt relief constant'!G188</f>
        <v>1312.54</v>
      </c>
      <c r="E82" s="18">
        <f>'[2]total oda constant'!H188-'[2]net debt relief constant'!H188</f>
        <v>567.49</v>
      </c>
      <c r="F82" s="18">
        <f>'[2]total oda constant'!I188-'[2]net debt relief constant'!I188</f>
        <v>443.34</v>
      </c>
      <c r="G82" s="18">
        <f>'[2]total oda constant'!J188-'[2]net debt relief constant'!J188</f>
        <v>178.31</v>
      </c>
      <c r="H82" s="18">
        <f>'[2]total oda constant'!K188-'[2]net debt relief constant'!K188</f>
        <v>513.5</v>
      </c>
      <c r="I82" s="18">
        <f>'[2]total oda constant'!L188-'[2]net debt relief constant'!L188</f>
        <v>573.46</v>
      </c>
      <c r="J82" s="18">
        <f>'[2]total oda constant'!M188-'[2]net debt relief constant'!M188</f>
        <v>573.8</v>
      </c>
      <c r="K82" s="18">
        <f>'[2]total oda constant'!N188-'[2]net debt relief constant'!N188</f>
        <v>536.73</v>
      </c>
      <c r="L82" s="18">
        <f>'[2]total oda constant'!O188-'[2]net debt relief constant'!O188</f>
        <v>565.57</v>
      </c>
      <c r="M82" s="18">
        <f>'[2]total oda constant'!P188-'[2]net debt relief constant'!P188</f>
        <v>722.75</v>
      </c>
      <c r="N82" s="18">
        <f>'[2]total oda constant'!Q188-'[2]net debt relief constant'!Q188</f>
        <v>647.62</v>
      </c>
      <c r="O82" s="18">
        <f>'[2]total oda constant'!R188-'[2]net debt relief constant'!R188</f>
        <v>709.41</v>
      </c>
      <c r="P82" s="18">
        <f>'[2]total oda constant'!S188-'[2]net debt relief constant'!S188</f>
        <v>1458</v>
      </c>
      <c r="Q82" s="18">
        <f>'[2]total oda constant'!T188-'[2]net debt relief constant'!T188</f>
        <v>681.03</v>
      </c>
      <c r="R82" s="18">
        <f>'[2]total oda constant'!U188-'[2]net debt relief constant'!U188</f>
        <v>740.96</v>
      </c>
      <c r="S82" s="18">
        <f>'[2]total oda constant'!V188-'[2]net debt relief constant'!V188</f>
        <v>623.62</v>
      </c>
      <c r="T82" s="18">
        <f>'[2]total oda constant'!W188-'[2]net debt relief constant'!W188</f>
        <v>538.28</v>
      </c>
      <c r="U82" s="18">
        <f>'[2]total oda constant'!X188-'[2]net debt relief constant'!X188</f>
        <v>714.15</v>
      </c>
      <c r="V82" s="18">
        <f>'[2]total oda constant'!Y188-'[2]net debt relief constant'!Y188</f>
        <v>773.5</v>
      </c>
    </row>
    <row r="83" spans="1:22" ht="13.5">
      <c r="A83" s="12" t="s">
        <v>137</v>
      </c>
      <c r="B83" s="11" t="s">
        <v>22</v>
      </c>
      <c r="C83" s="18">
        <f>'[2]total oda constant'!F170-'[2]net debt relief constant'!F170</f>
        <v>0</v>
      </c>
      <c r="D83" s="18">
        <f>'[2]total oda constant'!G170-'[2]net debt relief constant'!G170</f>
        <v>171.74</v>
      </c>
      <c r="E83" s="18">
        <f>'[2]total oda constant'!H170-'[2]net debt relief constant'!H170</f>
        <v>17.1</v>
      </c>
      <c r="F83" s="18">
        <f>'[2]total oda constant'!I170-'[2]net debt relief constant'!I170</f>
        <v>27.5</v>
      </c>
      <c r="G83" s="18">
        <f>'[2]total oda constant'!J170-'[2]net debt relief constant'!J170</f>
        <v>81.47</v>
      </c>
      <c r="H83" s="18">
        <f>'[2]total oda constant'!K170-'[2]net debt relief constant'!K170</f>
        <v>87.49</v>
      </c>
      <c r="I83" s="18">
        <f>'[2]total oda constant'!L170-'[2]net debt relief constant'!L170</f>
        <v>161.71</v>
      </c>
      <c r="J83" s="18">
        <f>'[2]total oda constant'!M170-'[2]net debt relief constant'!M170</f>
        <v>180.59</v>
      </c>
      <c r="K83" s="18">
        <f>'[2]total oda constant'!N170-'[2]net debt relief constant'!N170</f>
        <v>284.75</v>
      </c>
      <c r="L83" s="18">
        <f>'[2]total oda constant'!O170-'[2]net debt relief constant'!O170</f>
        <v>220.44</v>
      </c>
      <c r="M83" s="18">
        <f>'[2]total oda constant'!P170-'[2]net debt relief constant'!P170</f>
        <v>226.35</v>
      </c>
      <c r="N83" s="18">
        <f>'[2]total oda constant'!Q170-'[2]net debt relief constant'!Q170</f>
        <v>214.53</v>
      </c>
      <c r="O83" s="18">
        <f>'[2]total oda constant'!R170-'[2]net debt relief constant'!R170</f>
        <v>258.28</v>
      </c>
      <c r="P83" s="18">
        <f>'[2]total oda constant'!S170-'[2]net debt relief constant'!S170</f>
        <v>333.11</v>
      </c>
      <c r="Q83" s="18">
        <f>'[2]total oda constant'!T170-'[2]net debt relief constant'!T170</f>
        <v>301.91</v>
      </c>
      <c r="R83" s="18">
        <f>'[2]total oda constant'!U170-'[2]net debt relief constant'!U170</f>
        <v>263.1</v>
      </c>
      <c r="S83" s="18">
        <f>'[2]total oda constant'!V170-'[2]net debt relief constant'!V170</f>
        <v>197.79</v>
      </c>
      <c r="T83" s="18">
        <f>'[2]total oda constant'!W170-'[2]net debt relief constant'!W170</f>
        <v>219.47</v>
      </c>
      <c r="U83" s="18">
        <f>'[2]total oda constant'!X170-'[2]net debt relief constant'!X170</f>
        <v>332.55</v>
      </c>
      <c r="V83" s="18">
        <f>'[2]total oda constant'!Y170-'[2]net debt relief constant'!Y170</f>
        <v>304.96</v>
      </c>
    </row>
    <row r="84" spans="1:22" ht="13.5">
      <c r="A84" s="12" t="s">
        <v>138</v>
      </c>
      <c r="B84" s="11" t="s">
        <v>22</v>
      </c>
      <c r="C84" s="18">
        <f>'[2]total oda constant'!F61-'[2]net debt relief constant'!F61</f>
        <v>1035.33</v>
      </c>
      <c r="D84" s="18">
        <f>'[2]total oda constant'!G61-'[2]net debt relief constant'!G61</f>
        <v>1102.74</v>
      </c>
      <c r="E84" s="18">
        <f>'[2]total oda constant'!H61-'[2]net debt relief constant'!H61</f>
        <v>1238.5700000000002</v>
      </c>
      <c r="F84" s="18">
        <f>'[2]total oda constant'!I61-'[2]net debt relief constant'!I61</f>
        <v>1279.31</v>
      </c>
      <c r="G84" s="18">
        <f>'[2]total oda constant'!J61-'[2]net debt relief constant'!J61</f>
        <v>906.47</v>
      </c>
      <c r="H84" s="18">
        <f>'[2]total oda constant'!K61-'[2]net debt relief constant'!K61</f>
        <v>873.76</v>
      </c>
      <c r="I84" s="18">
        <f>'[2]total oda constant'!L61-'[2]net debt relief constant'!L61</f>
        <v>764.53</v>
      </c>
      <c r="J84" s="18">
        <f>'[2]total oda constant'!M61-'[2]net debt relief constant'!M61</f>
        <v>648.42</v>
      </c>
      <c r="K84" s="18">
        <f>'[2]total oda constant'!N61-'[2]net debt relief constant'!N61</f>
        <v>592.39</v>
      </c>
      <c r="L84" s="18">
        <f>'[2]total oda constant'!O61-'[2]net debt relief constant'!O61</f>
        <v>422.59000000000003</v>
      </c>
      <c r="M84" s="18">
        <f>'[2]total oda constant'!P61-'[2]net debt relief constant'!P61</f>
        <v>740.02</v>
      </c>
      <c r="N84" s="18">
        <f>'[2]total oda constant'!Q61-'[2]net debt relief constant'!Q61</f>
        <v>709.95</v>
      </c>
      <c r="O84" s="18">
        <f>'[2]total oda constant'!R61-'[2]net debt relief constant'!R61</f>
        <v>569.79</v>
      </c>
      <c r="P84" s="18">
        <f>'[2]total oda constant'!S61-'[2]net debt relief constant'!S61</f>
        <v>675.63</v>
      </c>
      <c r="Q84" s="18">
        <f>'[2]total oda constant'!T61-'[2]net debt relief constant'!T61</f>
        <v>727.27</v>
      </c>
      <c r="R84" s="18">
        <f>'[2]total oda constant'!U61-'[2]net debt relief constant'!U61</f>
        <v>851.72</v>
      </c>
      <c r="S84" s="18">
        <f>'[2]total oda constant'!V61-'[2]net debt relief constant'!V61</f>
        <v>993.02</v>
      </c>
      <c r="T84" s="18">
        <f>'[2]total oda constant'!W61-'[2]net debt relief constant'!W61</f>
        <v>1350.77</v>
      </c>
      <c r="U84" s="18">
        <f>'[2]total oda constant'!X61-'[2]net debt relief constant'!X61</f>
        <v>1360.52</v>
      </c>
      <c r="V84" s="18">
        <f>'[2]total oda constant'!Y61-'[2]net debt relief constant'!Y61</f>
        <v>1825.92</v>
      </c>
    </row>
    <row r="85" spans="1:22" ht="13.5">
      <c r="A85" s="12" t="s">
        <v>139</v>
      </c>
      <c r="B85" s="11" t="s">
        <v>22</v>
      </c>
      <c r="C85" s="18">
        <f>'[2]total oda constant'!F204-'[2]net debt relief constant'!F204</f>
        <v>30.17</v>
      </c>
      <c r="D85" s="18">
        <f>'[2]total oda constant'!G204-'[2]net debt relief constant'!G204</f>
        <v>29</v>
      </c>
      <c r="E85" s="18">
        <f>'[2]total oda constant'!H204-'[2]net debt relief constant'!H204</f>
        <v>35.66</v>
      </c>
      <c r="F85" s="18">
        <f>'[2]total oda constant'!I204-'[2]net debt relief constant'!I204</f>
        <v>22.95</v>
      </c>
      <c r="G85" s="18">
        <f>'[2]total oda constant'!J204-'[2]net debt relief constant'!J204</f>
        <v>22.39</v>
      </c>
      <c r="H85" s="18">
        <f>'[2]total oda constant'!K204-'[2]net debt relief constant'!K204</f>
        <v>20.14</v>
      </c>
      <c r="I85" s="18">
        <f>'[2]total oda constant'!L204-'[2]net debt relief constant'!L204</f>
        <v>16.31</v>
      </c>
      <c r="J85" s="18">
        <f>'[2]total oda constant'!M204-'[2]net debt relief constant'!M204</f>
        <v>20.61</v>
      </c>
      <c r="K85" s="18">
        <f>'[2]total oda constant'!N204-'[2]net debt relief constant'!N204</f>
        <v>24.88</v>
      </c>
      <c r="L85" s="18">
        <f>'[2]total oda constant'!O204-'[2]net debt relief constant'!O204</f>
        <v>26.89</v>
      </c>
      <c r="M85" s="18">
        <f>'[2]total oda constant'!P204-'[2]net debt relief constant'!P204</f>
        <v>25.72</v>
      </c>
      <c r="N85" s="18">
        <f>'[2]total oda constant'!Q204-'[2]net debt relief constant'!Q204</f>
        <v>21.63</v>
      </c>
      <c r="O85" s="18">
        <f>'[2]total oda constant'!R204-'[2]net debt relief constant'!R204</f>
        <v>31.69</v>
      </c>
      <c r="P85" s="18">
        <f>'[2]total oda constant'!S204-'[2]net debt relief constant'!S204</f>
        <v>25.99</v>
      </c>
      <c r="Q85" s="18">
        <f>'[2]total oda constant'!T204-'[2]net debt relief constant'!T204</f>
        <v>20.72</v>
      </c>
      <c r="R85" s="18">
        <f>'[2]total oda constant'!U204-'[2]net debt relief constant'!U204</f>
        <v>31.84</v>
      </c>
      <c r="S85" s="18">
        <f>'[2]total oda constant'!V204-'[2]net debt relief constant'!V204</f>
        <v>30.98</v>
      </c>
      <c r="T85" s="18">
        <f>'[2]total oda constant'!W204-'[2]net debt relief constant'!W204</f>
        <v>29.15</v>
      </c>
      <c r="U85" s="18">
        <f>'[2]total oda constant'!X204-'[2]net debt relief constant'!X204</f>
        <v>27.12</v>
      </c>
      <c r="V85" s="18">
        <f>'[2]total oda constant'!Y204-'[2]net debt relief constant'!Y204</f>
        <v>27.64</v>
      </c>
    </row>
    <row r="86" spans="1:22" ht="13.5">
      <c r="A86" s="12" t="s">
        <v>140</v>
      </c>
      <c r="B86" s="11" t="s">
        <v>22</v>
      </c>
      <c r="C86" s="18">
        <f>'[2]total oda constant'!F148-'[2]net debt relief constant'!F148</f>
        <v>69.25</v>
      </c>
      <c r="D86" s="18">
        <f>'[2]total oda constant'!G148-'[2]net debt relief constant'!G148</f>
        <v>72.3</v>
      </c>
      <c r="E86" s="18">
        <f>'[2]total oda constant'!H148-'[2]net debt relief constant'!H148</f>
        <v>-10.23</v>
      </c>
      <c r="F86" s="18">
        <f>'[2]total oda constant'!I148-'[2]net debt relief constant'!I148</f>
        <v>-49.67</v>
      </c>
      <c r="G86" s="18">
        <f>'[2]total oda constant'!J148-'[2]net debt relief constant'!J148</f>
        <v>-107.17</v>
      </c>
      <c r="H86" s="18">
        <f>'[2]total oda constant'!K148-'[2]net debt relief constant'!K148</f>
        <v>38.81</v>
      </c>
      <c r="I86" s="18">
        <f>'[2]total oda constant'!L148-'[2]net debt relief constant'!L148</f>
        <v>-147.23</v>
      </c>
      <c r="J86" s="18">
        <f>'[2]total oda constant'!M148-'[2]net debt relief constant'!M148</f>
        <v>-164.98</v>
      </c>
      <c r="K86" s="18">
        <f>'[2]total oda constant'!N148-'[2]net debt relief constant'!N148</f>
        <v>-47.56</v>
      </c>
      <c r="L86" s="18">
        <f>'[2]total oda constant'!O148-'[2]net debt relief constant'!O148</f>
        <v>-45.02</v>
      </c>
      <c r="M86" s="18">
        <f>'[2]total oda constant'!P148-'[2]net debt relief constant'!P148</f>
        <v>0</v>
      </c>
      <c r="N86" s="18">
        <f>'[2]total oda constant'!Q148-'[2]net debt relief constant'!Q148</f>
        <v>0</v>
      </c>
      <c r="O86" s="18">
        <f>'[2]total oda constant'!R148-'[2]net debt relief constant'!R148</f>
        <v>0</v>
      </c>
      <c r="P86" s="18">
        <f>'[2]total oda constant'!S148-'[2]net debt relief constant'!S148</f>
        <v>0</v>
      </c>
      <c r="Q86" s="18">
        <f>'[2]total oda constant'!T148-'[2]net debt relief constant'!T148</f>
        <v>0</v>
      </c>
      <c r="R86" s="18">
        <f>'[2]total oda constant'!U148-'[2]net debt relief constant'!U148</f>
        <v>0</v>
      </c>
      <c r="S86" s="18">
        <f>'[2]total oda constant'!V148-'[2]net debt relief constant'!V148</f>
        <v>0</v>
      </c>
      <c r="T86" s="18">
        <f>'[2]total oda constant'!W148-'[2]net debt relief constant'!W148</f>
        <v>0</v>
      </c>
      <c r="U86" s="18">
        <f>'[2]total oda constant'!X148-'[2]net debt relief constant'!X148</f>
        <v>0</v>
      </c>
      <c r="V86" s="18">
        <f>'[2]total oda constant'!Y148-'[2]net debt relief constant'!Y148</f>
        <v>0</v>
      </c>
    </row>
    <row r="87" spans="1:22" ht="13.5">
      <c r="A87" s="12" t="s">
        <v>141</v>
      </c>
      <c r="B87" s="11" t="s">
        <v>22</v>
      </c>
      <c r="C87" s="18">
        <f>'[2]total oda constant'!F149-'[2]net debt relief constant'!F149</f>
        <v>12.11</v>
      </c>
      <c r="D87" s="18">
        <f>'[2]total oda constant'!G149-'[2]net debt relief constant'!G149</f>
        <v>13.09</v>
      </c>
      <c r="E87" s="18">
        <f>'[2]total oda constant'!H149-'[2]net debt relief constant'!H149</f>
        <v>15.5</v>
      </c>
      <c r="F87" s="18">
        <f>'[2]total oda constant'!I149-'[2]net debt relief constant'!I149</f>
        <v>20.82</v>
      </c>
      <c r="G87" s="18">
        <f>'[2]total oda constant'!J149-'[2]net debt relief constant'!J149</f>
        <v>7.96</v>
      </c>
      <c r="H87" s="18">
        <f>'[2]total oda constant'!K149-'[2]net debt relief constant'!K149</f>
        <v>17.09</v>
      </c>
      <c r="I87" s="18">
        <f>'[2]total oda constant'!L149-'[2]net debt relief constant'!L149</f>
        <v>35.25</v>
      </c>
      <c r="J87" s="18">
        <f>'[2]total oda constant'!M149-'[2]net debt relief constant'!M149</f>
        <v>141.21</v>
      </c>
      <c r="K87" s="18">
        <f>'[2]total oda constant'!N149-'[2]net debt relief constant'!N149</f>
        <v>165.48</v>
      </c>
      <c r="L87" s="18">
        <f>'[2]total oda constant'!O149-'[2]net debt relief constant'!O149</f>
        <v>269.72</v>
      </c>
      <c r="M87" s="18">
        <f>'[2]total oda constant'!P149-'[2]net debt relief constant'!P149</f>
        <v>126.69</v>
      </c>
      <c r="N87" s="18">
        <f>'[2]total oda constant'!Q149-'[2]net debt relief constant'!Q149</f>
        <v>208.97</v>
      </c>
      <c r="O87" s="18">
        <f>'[2]total oda constant'!R149-'[2]net debt relief constant'!R149</f>
        <v>378.53</v>
      </c>
      <c r="P87" s="18">
        <f>'[2]total oda constant'!S149-'[2]net debt relief constant'!S149</f>
        <v>172.68</v>
      </c>
      <c r="Q87" s="18">
        <f>'[2]total oda constant'!T149-'[2]net debt relief constant'!T149</f>
        <v>195.07</v>
      </c>
      <c r="R87" s="18">
        <f>'[2]total oda constant'!U149-'[2]net debt relief constant'!U149</f>
        <v>105.32</v>
      </c>
      <c r="S87" s="18">
        <f>'[2]total oda constant'!V149-'[2]net debt relief constant'!V149</f>
        <v>64.77</v>
      </c>
      <c r="T87" s="18">
        <f>'[2]total oda constant'!W149-'[2]net debt relief constant'!W149</f>
        <v>104.7</v>
      </c>
      <c r="U87" s="18">
        <f>'[2]total oda constant'!X149-'[2]net debt relief constant'!X149</f>
        <v>217.69</v>
      </c>
      <c r="V87" s="18">
        <f>'[2]total oda constant'!Y149-'[2]net debt relief constant'!Y149</f>
        <v>69.27</v>
      </c>
    </row>
    <row r="88" spans="1:22" ht="13.5">
      <c r="A88" s="12" t="s">
        <v>142</v>
      </c>
      <c r="B88" s="11" t="s">
        <v>22</v>
      </c>
      <c r="C88" s="18">
        <f>'[2]total oda constant'!F18-'[2]net debt relief constant'!F18</f>
        <v>0</v>
      </c>
      <c r="D88" s="18">
        <f>'[2]total oda constant'!G18-'[2]net debt relief constant'!G18</f>
        <v>0</v>
      </c>
      <c r="E88" s="18">
        <f>'[2]total oda constant'!H18-'[2]net debt relief constant'!H18</f>
        <v>0</v>
      </c>
      <c r="F88" s="18">
        <f>'[2]total oda constant'!I18-'[2]net debt relief constant'!I18</f>
        <v>0</v>
      </c>
      <c r="G88" s="18">
        <f>'[2]total oda constant'!J18-'[2]net debt relief constant'!J18</f>
        <v>0</v>
      </c>
      <c r="H88" s="18">
        <f>'[2]total oda constant'!K18-'[2]net debt relief constant'!K18</f>
        <v>0</v>
      </c>
      <c r="I88" s="18">
        <f>'[2]total oda constant'!L18-'[2]net debt relief constant'!L18</f>
        <v>0</v>
      </c>
      <c r="J88" s="18">
        <f>'[2]total oda constant'!M18-'[2]net debt relief constant'!M18</f>
        <v>0</v>
      </c>
      <c r="K88" s="18">
        <f>'[2]total oda constant'!N18-'[2]net debt relief constant'!N18</f>
        <v>0</v>
      </c>
      <c r="L88" s="18">
        <f>'[2]total oda constant'!O18-'[2]net debt relief constant'!O18</f>
        <v>0</v>
      </c>
      <c r="M88" s="18">
        <f>'[2]total oda constant'!P18-'[2]net debt relief constant'!P18</f>
        <v>1.4</v>
      </c>
      <c r="N88" s="18">
        <f>'[2]total oda constant'!Q18-'[2]net debt relief constant'!Q18</f>
        <v>2.23</v>
      </c>
      <c r="O88" s="18">
        <f>'[2]total oda constant'!R18-'[2]net debt relief constant'!R18</f>
        <v>0</v>
      </c>
      <c r="P88" s="18">
        <f>'[2]total oda constant'!S18-'[2]net debt relief constant'!S18</f>
        <v>0</v>
      </c>
      <c r="Q88" s="18">
        <f>'[2]total oda constant'!T18-'[2]net debt relief constant'!T18</f>
        <v>0</v>
      </c>
      <c r="R88" s="18">
        <f>'[2]total oda constant'!U18-'[2]net debt relief constant'!U18</f>
        <v>0</v>
      </c>
      <c r="S88" s="18">
        <f>'[2]total oda constant'!V18-'[2]net debt relief constant'!V18</f>
        <v>0</v>
      </c>
      <c r="T88" s="18">
        <f>'[2]total oda constant'!W18-'[2]net debt relief constant'!W18</f>
        <v>0</v>
      </c>
      <c r="U88" s="18">
        <f>'[2]total oda constant'!X18-'[2]net debt relief constant'!X18</f>
        <v>0</v>
      </c>
      <c r="V88" s="18">
        <f>'[2]total oda constant'!Y18-'[2]net debt relief constant'!Y18</f>
        <v>798.5</v>
      </c>
    </row>
    <row r="89" spans="1:22" ht="13.5">
      <c r="A89" s="12" t="s">
        <v>143</v>
      </c>
      <c r="B89" s="11" t="s">
        <v>22</v>
      </c>
      <c r="C89" s="18">
        <f>'[2]total oda constant'!F189-'[2]net debt relief constant'!F189</f>
        <v>8.72</v>
      </c>
      <c r="D89" s="18">
        <f>'[2]total oda constant'!G189-'[2]net debt relief constant'!G189</f>
        <v>6.42</v>
      </c>
      <c r="E89" s="18">
        <f>'[2]total oda constant'!H189-'[2]net debt relief constant'!H189</f>
        <v>2.87</v>
      </c>
      <c r="F89" s="18">
        <f>'[2]total oda constant'!I189-'[2]net debt relief constant'!I189</f>
        <v>1.34</v>
      </c>
      <c r="G89" s="18">
        <f>'[2]total oda constant'!J189-'[2]net debt relief constant'!J189</f>
        <v>4.69</v>
      </c>
      <c r="H89" s="18">
        <f>'[2]total oda constant'!K189-'[2]net debt relief constant'!K189</f>
        <v>3.96</v>
      </c>
      <c r="I89" s="18">
        <f>'[2]total oda constant'!L189-'[2]net debt relief constant'!L189</f>
        <v>0</v>
      </c>
      <c r="J89" s="18">
        <f>'[2]total oda constant'!M189-'[2]net debt relief constant'!M189</f>
        <v>0</v>
      </c>
      <c r="K89" s="18">
        <f>'[2]total oda constant'!N189-'[2]net debt relief constant'!N189</f>
        <v>0</v>
      </c>
      <c r="L89" s="18">
        <f>'[2]total oda constant'!O189-'[2]net debt relief constant'!O189</f>
        <v>0</v>
      </c>
      <c r="M89" s="18">
        <f>'[2]total oda constant'!P189-'[2]net debt relief constant'!P189</f>
        <v>0</v>
      </c>
      <c r="N89" s="18">
        <f>'[2]total oda constant'!Q189-'[2]net debt relief constant'!Q189</f>
        <v>0</v>
      </c>
      <c r="O89" s="18">
        <f>'[2]total oda constant'!R189-'[2]net debt relief constant'!R189</f>
        <v>0</v>
      </c>
      <c r="P89" s="18">
        <f>'[2]total oda constant'!S189-'[2]net debt relief constant'!S189</f>
        <v>0</v>
      </c>
      <c r="Q89" s="18">
        <f>'[2]total oda constant'!T189-'[2]net debt relief constant'!T189</f>
        <v>0</v>
      </c>
      <c r="R89" s="18">
        <f>'[2]total oda constant'!U189-'[2]net debt relief constant'!U189</f>
        <v>0</v>
      </c>
      <c r="S89" s="18">
        <f>'[2]total oda constant'!V189-'[2]net debt relief constant'!V189</f>
        <v>0</v>
      </c>
      <c r="T89" s="18">
        <f>'[2]total oda constant'!W189-'[2]net debt relief constant'!W189</f>
        <v>0</v>
      </c>
      <c r="U89" s="18">
        <f>'[2]total oda constant'!X189-'[2]net debt relief constant'!X189</f>
        <v>0</v>
      </c>
      <c r="V89" s="18">
        <f>'[2]total oda constant'!Y189-'[2]net debt relief constant'!Y189</f>
        <v>0</v>
      </c>
    </row>
    <row r="90" spans="1:22" ht="13.5">
      <c r="A90" s="12" t="s">
        <v>144</v>
      </c>
      <c r="B90" s="11" t="s">
        <v>22</v>
      </c>
      <c r="C90" s="18">
        <f>'[2]total oda constant'!F171-'[2]net debt relief constant'!F171</f>
        <v>0</v>
      </c>
      <c r="D90" s="18">
        <f>'[2]total oda constant'!G171-'[2]net debt relief constant'!G171</f>
        <v>0</v>
      </c>
      <c r="E90" s="18">
        <f>'[2]total oda constant'!H171-'[2]net debt relief constant'!H171</f>
        <v>41.69</v>
      </c>
      <c r="F90" s="18">
        <f>'[2]total oda constant'!I171-'[2]net debt relief constant'!I171</f>
        <v>165.99</v>
      </c>
      <c r="G90" s="18">
        <f>'[2]total oda constant'!J171-'[2]net debt relief constant'!J171</f>
        <v>227.17</v>
      </c>
      <c r="H90" s="18">
        <f>'[2]total oda constant'!K171-'[2]net debt relief constant'!K171</f>
        <v>342.99</v>
      </c>
      <c r="I90" s="18">
        <f>'[2]total oda constant'!L171-'[2]net debt relief constant'!L171</f>
        <v>289.77</v>
      </c>
      <c r="J90" s="18">
        <f>'[2]total oda constant'!M171-'[2]net debt relief constant'!M171</f>
        <v>338.67</v>
      </c>
      <c r="K90" s="18">
        <f>'[2]total oda constant'!N171-'[2]net debt relief constant'!N171</f>
        <v>340.22</v>
      </c>
      <c r="L90" s="18">
        <f>'[2]total oda constant'!O171-'[2]net debt relief constant'!O171</f>
        <v>376.44</v>
      </c>
      <c r="M90" s="18">
        <f>'[2]total oda constant'!P171-'[2]net debt relief constant'!P171</f>
        <v>296.38</v>
      </c>
      <c r="N90" s="18">
        <f>'[2]total oda constant'!Q171-'[2]net debt relief constant'!Q171</f>
        <v>279.42</v>
      </c>
      <c r="O90" s="18">
        <f>'[2]total oda constant'!R171-'[2]net debt relief constant'!R171</f>
        <v>265.91</v>
      </c>
      <c r="P90" s="18">
        <f>'[2]total oda constant'!S171-'[2]net debt relief constant'!S171</f>
        <v>240.82000000000002</v>
      </c>
      <c r="Q90" s="18">
        <f>'[2]total oda constant'!T171-'[2]net debt relief constant'!T171</f>
        <v>312.04</v>
      </c>
      <c r="R90" s="18">
        <f>'[2]total oda constant'!U171-'[2]net debt relief constant'!U171</f>
        <v>309.54</v>
      </c>
      <c r="S90" s="18">
        <f>'[2]total oda constant'!V171-'[2]net debt relief constant'!V171</f>
        <v>291.67</v>
      </c>
      <c r="T90" s="18">
        <f>'[2]total oda constant'!W171-'[2]net debt relief constant'!W171</f>
        <v>290.07</v>
      </c>
      <c r="U90" s="18">
        <f>'[2]total oda constant'!X171-'[2]net debt relief constant'!X171</f>
        <v>356.86</v>
      </c>
      <c r="V90" s="18">
        <f>'[2]total oda constant'!Y171-'[2]net debt relief constant'!Y171</f>
        <v>322.07</v>
      </c>
    </row>
    <row r="91" spans="1:22" ht="13.5">
      <c r="A91" s="12" t="s">
        <v>145</v>
      </c>
      <c r="B91" s="11" t="s">
        <v>22</v>
      </c>
      <c r="C91" s="18">
        <f>'[2]total oda constant'!F150-'[2]net debt relief constant'!F150</f>
        <v>222.83</v>
      </c>
      <c r="D91" s="18">
        <f>'[2]total oda constant'!G150-'[2]net debt relief constant'!G150</f>
        <v>204.13</v>
      </c>
      <c r="E91" s="18">
        <f>'[2]total oda constant'!H150-'[2]net debt relief constant'!H150</f>
        <v>226.03</v>
      </c>
      <c r="F91" s="18">
        <f>'[2]total oda constant'!I150-'[2]net debt relief constant'!I150</f>
        <v>281.05</v>
      </c>
      <c r="G91" s="18">
        <f>'[2]total oda constant'!J150-'[2]net debt relief constant'!J150</f>
        <v>280.40000000000003</v>
      </c>
      <c r="H91" s="18">
        <f>'[2]total oda constant'!K150-'[2]net debt relief constant'!K150</f>
        <v>354.46</v>
      </c>
      <c r="I91" s="18">
        <f>'[2]total oda constant'!L150-'[2]net debt relief constant'!L150</f>
        <v>417.34</v>
      </c>
      <c r="J91" s="18">
        <f>'[2]total oda constant'!M150-'[2]net debt relief constant'!M150</f>
        <v>448.05</v>
      </c>
      <c r="K91" s="18">
        <f>'[2]total oda constant'!N150-'[2]net debt relief constant'!N150</f>
        <v>380.75</v>
      </c>
      <c r="L91" s="18">
        <f>'[2]total oda constant'!O150-'[2]net debt relief constant'!O150</f>
        <v>375.4</v>
      </c>
      <c r="M91" s="18">
        <f>'[2]total oda constant'!P150-'[2]net debt relief constant'!P150</f>
        <v>381.7</v>
      </c>
      <c r="N91" s="18">
        <f>'[2]total oda constant'!Q150-'[2]net debt relief constant'!Q150</f>
        <v>367.28999999999996</v>
      </c>
      <c r="O91" s="18">
        <f>'[2]total oda constant'!R150-'[2]net debt relief constant'!R150</f>
        <v>399.88</v>
      </c>
      <c r="P91" s="18">
        <f>'[2]total oda constant'!S150-'[2]net debt relief constant'!S150</f>
        <v>381.72999999999996</v>
      </c>
      <c r="Q91" s="18">
        <f>'[2]total oda constant'!T150-'[2]net debt relief constant'!T150</f>
        <v>316.49</v>
      </c>
      <c r="R91" s="18">
        <f>'[2]total oda constant'!U150-'[2]net debt relief constant'!U150</f>
        <v>349.9</v>
      </c>
      <c r="S91" s="18">
        <f>'[2]total oda constant'!V150-'[2]net debt relief constant'!V150</f>
        <v>416.04</v>
      </c>
      <c r="T91" s="18">
        <f>'[2]total oda constant'!W150-'[2]net debt relief constant'!W150</f>
        <v>421.98</v>
      </c>
      <c r="U91" s="18">
        <f>'[2]total oda constant'!X150-'[2]net debt relief constant'!X150</f>
        <v>495.6</v>
      </c>
      <c r="V91" s="18">
        <f>'[2]total oda constant'!Y150-'[2]net debt relief constant'!Y150</f>
        <v>425.22</v>
      </c>
    </row>
    <row r="92" spans="1:22" ht="13.5">
      <c r="A92" s="12" t="s">
        <v>146</v>
      </c>
      <c r="B92" s="11" t="s">
        <v>22</v>
      </c>
      <c r="C92" s="18">
        <f>'[2]total oda constant'!F190-'[2]net debt relief constant'!F190</f>
        <v>396.83</v>
      </c>
      <c r="D92" s="18">
        <f>'[2]total oda constant'!G190-'[2]net debt relief constant'!G190</f>
        <v>187.76</v>
      </c>
      <c r="E92" s="18">
        <f>'[2]total oda constant'!H190-'[2]net debt relief constant'!H190</f>
        <v>159.99</v>
      </c>
      <c r="F92" s="18">
        <f>'[2]total oda constant'!I190-'[2]net debt relief constant'!I190</f>
        <v>209.17</v>
      </c>
      <c r="G92" s="18">
        <f>'[2]total oda constant'!J190-'[2]net debt relief constant'!J190</f>
        <v>328.35</v>
      </c>
      <c r="H92" s="18">
        <f>'[2]total oda constant'!K190-'[2]net debt relief constant'!K190</f>
        <v>245.26</v>
      </c>
      <c r="I92" s="18">
        <f>'[2]total oda constant'!L190-'[2]net debt relief constant'!L190</f>
        <v>320.95</v>
      </c>
      <c r="J92" s="18">
        <f>'[2]total oda constant'!M190-'[2]net debt relief constant'!M190</f>
        <v>373.71</v>
      </c>
      <c r="K92" s="18">
        <f>'[2]total oda constant'!N190-'[2]net debt relief constant'!N190</f>
        <v>368.53</v>
      </c>
      <c r="L92" s="18">
        <f>'[2]total oda constant'!O190-'[2]net debt relief constant'!O190</f>
        <v>290.98</v>
      </c>
      <c r="M92" s="18">
        <f>'[2]total oda constant'!P190-'[2]net debt relief constant'!P190</f>
        <v>321.44</v>
      </c>
      <c r="N92" s="18">
        <f>'[2]total oda constant'!Q190-'[2]net debt relief constant'!Q190</f>
        <v>290.75</v>
      </c>
      <c r="O92" s="18">
        <f>'[2]total oda constant'!R190-'[2]net debt relief constant'!R190</f>
        <v>267.45</v>
      </c>
      <c r="P92" s="18">
        <f>'[2]total oda constant'!S190-'[2]net debt relief constant'!S190</f>
        <v>303.85</v>
      </c>
      <c r="Q92" s="18">
        <f>'[2]total oda constant'!T190-'[2]net debt relief constant'!T190</f>
        <v>324.7</v>
      </c>
      <c r="R92" s="18">
        <f>'[2]total oda constant'!U190-'[2]net debt relief constant'!U190</f>
        <v>289.38</v>
      </c>
      <c r="S92" s="18">
        <f>'[2]total oda constant'!V190-'[2]net debt relief constant'!V190</f>
        <v>833.18</v>
      </c>
      <c r="T92" s="18">
        <f>'[2]total oda constant'!W190-'[2]net debt relief constant'!W190</f>
        <v>996.98</v>
      </c>
      <c r="U92" s="18">
        <f>'[2]total oda constant'!X190-'[2]net debt relief constant'!X190</f>
        <v>1084.57</v>
      </c>
      <c r="V92" s="18">
        <f>'[2]total oda constant'!Y190-'[2]net debt relief constant'!Y190</f>
        <v>656.33</v>
      </c>
    </row>
    <row r="93" spans="1:22" ht="13.5">
      <c r="A93" s="12" t="s">
        <v>147</v>
      </c>
      <c r="B93" s="11" t="s">
        <v>22</v>
      </c>
      <c r="C93" s="18">
        <f>'[2]total oda constant'!F62-'[2]net debt relief constant'!F62</f>
        <v>221.64</v>
      </c>
      <c r="D93" s="18">
        <f>'[2]total oda constant'!G62-'[2]net debt relief constant'!G62</f>
        <v>192.24</v>
      </c>
      <c r="E93" s="18">
        <f>'[2]total oda constant'!H62-'[2]net debt relief constant'!H62</f>
        <v>210.04</v>
      </c>
      <c r="F93" s="18">
        <f>'[2]total oda constant'!I62-'[2]net debt relief constant'!I62</f>
        <v>226.19</v>
      </c>
      <c r="G93" s="18">
        <f>'[2]total oda constant'!J62-'[2]net debt relief constant'!J62</f>
        <v>175.23999999999998</v>
      </c>
      <c r="H93" s="18">
        <f>'[2]total oda constant'!K62-'[2]net debt relief constant'!K62</f>
        <v>154.16</v>
      </c>
      <c r="I93" s="18">
        <f>'[2]total oda constant'!L62-'[2]net debt relief constant'!L62</f>
        <v>139.89</v>
      </c>
      <c r="J93" s="18">
        <f>'[2]total oda constant'!M62-'[2]net debt relief constant'!M62</f>
        <v>137.01</v>
      </c>
      <c r="K93" s="18">
        <f>'[2]total oda constant'!N62-'[2]net debt relief constant'!N62</f>
        <v>90.95</v>
      </c>
      <c r="L93" s="18">
        <f>'[2]total oda constant'!O62-'[2]net debt relief constant'!O62</f>
        <v>46.739999999999995</v>
      </c>
      <c r="M93" s="18">
        <f>'[2]total oda constant'!P62-'[2]net debt relief constant'!P62</f>
        <v>62.96</v>
      </c>
      <c r="N93" s="18">
        <f>'[2]total oda constant'!Q62-'[2]net debt relief constant'!Q62</f>
        <v>89.98</v>
      </c>
      <c r="O93" s="18">
        <f>'[2]total oda constant'!R62-'[2]net debt relief constant'!R62</f>
        <v>117.60000000000001</v>
      </c>
      <c r="P93" s="18">
        <f>'[2]total oda constant'!S62-'[2]net debt relief constant'!S62</f>
        <v>105.36999999999999</v>
      </c>
      <c r="Q93" s="18">
        <f>'[2]total oda constant'!T62-'[2]net debt relief constant'!T62</f>
        <v>117.91000000000001</v>
      </c>
      <c r="R93" s="18">
        <f>'[2]total oda constant'!U62-'[2]net debt relief constant'!U62</f>
        <v>78.3</v>
      </c>
      <c r="S93" s="18">
        <f>'[2]total oda constant'!V62-'[2]net debt relief constant'!V62</f>
        <v>80</v>
      </c>
      <c r="T93" s="18">
        <f>'[2]total oda constant'!W62-'[2]net debt relief constant'!W62</f>
        <v>134.76999999999998</v>
      </c>
      <c r="U93" s="18">
        <f>'[2]total oda constant'!X62-'[2]net debt relief constant'!X62</f>
        <v>142.16000000000003</v>
      </c>
      <c r="V93" s="18">
        <f>'[2]total oda constant'!Y62-'[2]net debt relief constant'!Y62</f>
        <v>125.58</v>
      </c>
    </row>
    <row r="94" spans="1:22" ht="13.5">
      <c r="A94" s="12" t="s">
        <v>148</v>
      </c>
      <c r="B94" s="11" t="s">
        <v>22</v>
      </c>
      <c r="C94" s="18">
        <f>'[2]total oda constant'!F63-'[2]net debt relief constant'!F63</f>
        <v>175.09</v>
      </c>
      <c r="D94" s="18">
        <f>'[2]total oda constant'!G63-'[2]net debt relief constant'!G63</f>
        <v>236.3</v>
      </c>
      <c r="E94" s="18">
        <f>'[2]total oda constant'!H63-'[2]net debt relief constant'!H63</f>
        <v>169.26000000000002</v>
      </c>
      <c r="F94" s="18">
        <f>'[2]total oda constant'!I63-'[2]net debt relief constant'!I63</f>
        <v>181.22</v>
      </c>
      <c r="G94" s="18">
        <f>'[2]total oda constant'!J63-'[2]net debt relief constant'!J63</f>
        <v>93.84</v>
      </c>
      <c r="H94" s="18">
        <f>'[2]total oda constant'!K63-'[2]net debt relief constant'!K63</f>
        <v>161.96</v>
      </c>
      <c r="I94" s="18">
        <f>'[2]total oda constant'!L63-'[2]net debt relief constant'!L63</f>
        <v>226.82000000000002</v>
      </c>
      <c r="J94" s="18">
        <f>'[2]total oda constant'!M63-'[2]net debt relief constant'!M63</f>
        <v>113.52</v>
      </c>
      <c r="K94" s="18">
        <f>'[2]total oda constant'!N63-'[2]net debt relief constant'!N63</f>
        <v>111.52</v>
      </c>
      <c r="L94" s="18">
        <f>'[2]total oda constant'!O63-'[2]net debt relief constant'!O63</f>
        <v>131.59</v>
      </c>
      <c r="M94" s="18">
        <f>'[2]total oda constant'!P63-'[2]net debt relief constant'!P63</f>
        <v>101.93</v>
      </c>
      <c r="N94" s="18">
        <f>'[2]total oda constant'!Q63-'[2]net debt relief constant'!Q63</f>
        <v>59.22</v>
      </c>
      <c r="O94" s="18">
        <f>'[2]total oda constant'!R63-'[2]net debt relief constant'!R63</f>
        <v>79.03999999999999</v>
      </c>
      <c r="P94" s="18">
        <f>'[2]total oda constant'!S63-'[2]net debt relief constant'!S63</f>
        <v>142.12</v>
      </c>
      <c r="Q94" s="18">
        <f>'[2]total oda constant'!T63-'[2]net debt relief constant'!T63</f>
        <v>253.35</v>
      </c>
      <c r="R94" s="18">
        <f>'[2]total oda constant'!U63-'[2]net debt relief constant'!U63</f>
        <v>259.34</v>
      </c>
      <c r="S94" s="18">
        <f>'[2]total oda constant'!V63-'[2]net debt relief constant'!V63</f>
        <v>293.27</v>
      </c>
      <c r="T94" s="18">
        <f>'[2]total oda constant'!W63-'[2]net debt relief constant'!W63</f>
        <v>723.65</v>
      </c>
      <c r="U94" s="18">
        <f>'[2]total oda constant'!X63-'[2]net debt relief constant'!X63</f>
        <v>683.75</v>
      </c>
      <c r="V94" s="18">
        <f>'[2]total oda constant'!Y63-'[2]net debt relief constant'!Y63</f>
        <v>390.59999999999997</v>
      </c>
    </row>
    <row r="95" spans="1:22" ht="13.5">
      <c r="A95" s="12" t="s">
        <v>149</v>
      </c>
      <c r="B95" s="11" t="s">
        <v>22</v>
      </c>
      <c r="C95" s="18">
        <f>'[2]total oda constant'!F33-'[2]net debt relief constant'!F33</f>
        <v>13.25</v>
      </c>
      <c r="D95" s="18">
        <f>'[2]total oda constant'!G33-'[2]net debt relief constant'!G33</f>
        <v>11.28</v>
      </c>
      <c r="E95" s="18">
        <f>'[2]total oda constant'!H33-'[2]net debt relief constant'!H33</f>
        <v>4.71</v>
      </c>
      <c r="F95" s="18">
        <f>'[2]total oda constant'!I33-'[2]net debt relief constant'!I33</f>
        <v>4.33</v>
      </c>
      <c r="G95" s="18">
        <f>'[2]total oda constant'!J33-'[2]net debt relief constant'!J33</f>
        <v>5.67</v>
      </c>
      <c r="H95" s="18">
        <f>'[2]total oda constant'!K33-'[2]net debt relief constant'!K33</f>
        <v>7.47</v>
      </c>
      <c r="I95" s="18">
        <f>'[2]total oda constant'!L33-'[2]net debt relief constant'!L33</f>
        <v>4.85</v>
      </c>
      <c r="J95" s="18">
        <f>'[2]total oda constant'!M33-'[2]net debt relief constant'!M33</f>
        <v>5.73</v>
      </c>
      <c r="K95" s="18">
        <f>'[2]total oda constant'!N33-'[2]net debt relief constant'!N33</f>
        <v>8.18</v>
      </c>
      <c r="L95" s="18">
        <f>'[2]total oda constant'!O33-'[2]net debt relief constant'!O33</f>
        <v>7.06</v>
      </c>
      <c r="M95" s="18">
        <f>'[2]total oda constant'!P33-'[2]net debt relief constant'!P33</f>
        <v>0</v>
      </c>
      <c r="N95" s="18">
        <f>'[2]total oda constant'!Q33-'[2]net debt relief constant'!Q33</f>
        <v>0</v>
      </c>
      <c r="O95" s="18">
        <f>'[2]total oda constant'!R33-'[2]net debt relief constant'!R33</f>
        <v>0</v>
      </c>
      <c r="P95" s="18">
        <f>'[2]total oda constant'!S33-'[2]net debt relief constant'!S33</f>
        <v>0</v>
      </c>
      <c r="Q95" s="18">
        <f>'[2]total oda constant'!T33-'[2]net debt relief constant'!T33</f>
        <v>0</v>
      </c>
      <c r="R95" s="18">
        <f>'[2]total oda constant'!U33-'[2]net debt relief constant'!U33</f>
        <v>29.52</v>
      </c>
      <c r="S95" s="18">
        <f>'[2]total oda constant'!V33-'[2]net debt relief constant'!V33</f>
        <v>41.2</v>
      </c>
      <c r="T95" s="18">
        <f>'[2]total oda constant'!W33-'[2]net debt relief constant'!W33</f>
        <v>20.6</v>
      </c>
      <c r="U95" s="18">
        <f>'[2]total oda constant'!X33-'[2]net debt relief constant'!X33</f>
        <v>60.15</v>
      </c>
      <c r="V95" s="18">
        <f>'[2]total oda constant'!Y33-'[2]net debt relief constant'!Y33</f>
        <v>40.26</v>
      </c>
    </row>
    <row r="96" spans="1:22" ht="13.5">
      <c r="A96" s="12" t="s">
        <v>150</v>
      </c>
      <c r="B96" s="11" t="s">
        <v>22</v>
      </c>
      <c r="C96" s="18">
        <f>'[2]total oda constant'!F151-'[2]net debt relief constant'!F151</f>
        <v>0.34</v>
      </c>
      <c r="D96" s="18">
        <f>'[2]total oda constant'!G151-'[2]net debt relief constant'!G151</f>
        <v>0.15</v>
      </c>
      <c r="E96" s="18">
        <f>'[2]total oda constant'!H151-'[2]net debt relief constant'!H151</f>
        <v>0.17</v>
      </c>
      <c r="F96" s="18">
        <f>'[2]total oda constant'!I151-'[2]net debt relief constant'!I151</f>
        <v>0.21</v>
      </c>
      <c r="G96" s="18">
        <f>'[2]total oda constant'!J151-'[2]net debt relief constant'!J151</f>
        <v>0.44</v>
      </c>
      <c r="H96" s="18">
        <f>'[2]total oda constant'!K151-'[2]net debt relief constant'!K151</f>
        <v>-5.13</v>
      </c>
      <c r="I96" s="18">
        <f>'[2]total oda constant'!L151-'[2]net debt relief constant'!L151</f>
        <v>0.4</v>
      </c>
      <c r="J96" s="18">
        <f>'[2]total oda constant'!M151-'[2]net debt relief constant'!M151</f>
        <v>0.48</v>
      </c>
      <c r="K96" s="18">
        <f>'[2]total oda constant'!N151-'[2]net debt relief constant'!N151</f>
        <v>0.74</v>
      </c>
      <c r="L96" s="18">
        <f>'[2]total oda constant'!O151-'[2]net debt relief constant'!O151</f>
        <v>0.39</v>
      </c>
      <c r="M96" s="18">
        <f>'[2]total oda constant'!P151-'[2]net debt relief constant'!P151</f>
        <v>0</v>
      </c>
      <c r="N96" s="18">
        <f>'[2]total oda constant'!Q151-'[2]net debt relief constant'!Q151</f>
        <v>0</v>
      </c>
      <c r="O96" s="18">
        <f>'[2]total oda constant'!R151-'[2]net debt relief constant'!R151</f>
        <v>0</v>
      </c>
      <c r="P96" s="18">
        <f>'[2]total oda constant'!S151-'[2]net debt relief constant'!S151</f>
        <v>0</v>
      </c>
      <c r="Q96" s="18">
        <f>'[2]total oda constant'!T151-'[2]net debt relief constant'!T151</f>
        <v>0</v>
      </c>
      <c r="R96" s="18">
        <f>'[2]total oda constant'!U151-'[2]net debt relief constant'!U151</f>
        <v>0</v>
      </c>
      <c r="S96" s="18">
        <f>'[2]total oda constant'!V151-'[2]net debt relief constant'!V151</f>
        <v>0</v>
      </c>
      <c r="T96" s="18">
        <f>'[2]total oda constant'!W151-'[2]net debt relief constant'!W151</f>
        <v>0</v>
      </c>
      <c r="U96" s="18">
        <f>'[2]total oda constant'!X151-'[2]net debt relief constant'!X151</f>
        <v>0</v>
      </c>
      <c r="V96" s="18">
        <f>'[2]total oda constant'!Y151-'[2]net debt relief constant'!Y151</f>
        <v>0</v>
      </c>
    </row>
    <row r="97" spans="1:22" ht="13.5">
      <c r="A97" s="12" t="s">
        <v>151</v>
      </c>
      <c r="B97" s="11" t="s">
        <v>22</v>
      </c>
      <c r="C97" s="18">
        <f>'[2]total oda constant'!F19-'[2]net debt relief constant'!F19</f>
        <v>0</v>
      </c>
      <c r="D97" s="18">
        <f>'[2]total oda constant'!G19-'[2]net debt relief constant'!G19</f>
        <v>0</v>
      </c>
      <c r="E97" s="18">
        <f>'[2]total oda constant'!H19-'[2]net debt relief constant'!H19</f>
        <v>0</v>
      </c>
      <c r="F97" s="18">
        <f>'[2]total oda constant'!I19-'[2]net debt relief constant'!I19</f>
        <v>5.52</v>
      </c>
      <c r="G97" s="18">
        <f>'[2]total oda constant'!J19-'[2]net debt relief constant'!J19</f>
        <v>154.65</v>
      </c>
      <c r="H97" s="18">
        <f>'[2]total oda constant'!K19-'[2]net debt relief constant'!K19</f>
        <v>99.5</v>
      </c>
      <c r="I97" s="18">
        <f>'[2]total oda constant'!L19-'[2]net debt relief constant'!L19</f>
        <v>139.51</v>
      </c>
      <c r="J97" s="18">
        <f>'[2]total oda constant'!M19-'[2]net debt relief constant'!M19</f>
        <v>136.8</v>
      </c>
      <c r="K97" s="18">
        <f>'[2]total oda constant'!N19-'[2]net debt relief constant'!N19</f>
        <v>151.52</v>
      </c>
      <c r="L97" s="18">
        <f>'[2]total oda constant'!O19-'[2]net debt relief constant'!O19</f>
        <v>412.59</v>
      </c>
      <c r="M97" s="18">
        <f>'[2]total oda constant'!P19-'[2]net debt relief constant'!P19</f>
        <v>410.31</v>
      </c>
      <c r="N97" s="18">
        <f>'[2]total oda constant'!Q19-'[2]net debt relief constant'!Q19</f>
        <v>409.08000000000004</v>
      </c>
      <c r="O97" s="18">
        <f>'[2]total oda constant'!R19-'[2]net debt relief constant'!R19</f>
        <v>440.58</v>
      </c>
      <c r="P97" s="18">
        <f>'[2]total oda constant'!S19-'[2]net debt relief constant'!S19</f>
        <v>352.67</v>
      </c>
      <c r="Q97" s="18">
        <f>'[2]total oda constant'!T19-'[2]net debt relief constant'!T19</f>
        <v>325.62</v>
      </c>
      <c r="R97" s="18">
        <f>'[2]total oda constant'!U19-'[2]net debt relief constant'!U19</f>
        <v>272.42</v>
      </c>
      <c r="S97" s="18">
        <f>'[2]total oda constant'!V19-'[2]net debt relief constant'!V19</f>
        <v>239.86</v>
      </c>
      <c r="T97" s="18">
        <f>'[2]total oda constant'!W19-'[2]net debt relief constant'!W19</f>
        <v>216.07</v>
      </c>
      <c r="U97" s="18">
        <f>'[2]total oda constant'!X19-'[2]net debt relief constant'!X19</f>
        <v>204.66</v>
      </c>
      <c r="V97" s="18">
        <f>'[2]total oda constant'!Y19-'[2]net debt relief constant'!Y19</f>
        <v>196.57</v>
      </c>
    </row>
    <row r="98" spans="1:22" ht="13.5">
      <c r="A98" s="12" t="s">
        <v>152</v>
      </c>
      <c r="B98" s="11" t="s">
        <v>22</v>
      </c>
      <c r="C98" s="18">
        <f>'[2]total oda constant'!F64-'[2]net debt relief constant'!F64</f>
        <v>396.27</v>
      </c>
      <c r="D98" s="18">
        <f>'[2]total oda constant'!G64-'[2]net debt relief constant'!G64</f>
        <v>582.8</v>
      </c>
      <c r="E98" s="18">
        <f>'[2]total oda constant'!H64-'[2]net debt relief constant'!H64</f>
        <v>496.15</v>
      </c>
      <c r="F98" s="18">
        <f>'[2]total oda constant'!I64-'[2]net debt relief constant'!I64</f>
        <v>487.73999999999995</v>
      </c>
      <c r="G98" s="18">
        <f>'[2]total oda constant'!J64-'[2]net debt relief constant'!J64</f>
        <v>343.72</v>
      </c>
      <c r="H98" s="18">
        <f>'[2]total oda constant'!K64-'[2]net debt relief constant'!K64</f>
        <v>384.57000000000005</v>
      </c>
      <c r="I98" s="18">
        <f>'[2]total oda constant'!L64-'[2]net debt relief constant'!L64</f>
        <v>402.64</v>
      </c>
      <c r="J98" s="18">
        <f>'[2]total oda constant'!M64-'[2]net debt relief constant'!M64</f>
        <v>1081.87</v>
      </c>
      <c r="K98" s="18">
        <f>'[2]total oda constant'!N64-'[2]net debt relief constant'!N64</f>
        <v>420.49</v>
      </c>
      <c r="L98" s="18">
        <f>'[2]total oda constant'!O64-'[2]net debt relief constant'!O64</f>
        <v>477.74</v>
      </c>
      <c r="M98" s="18">
        <f>'[2]total oda constant'!P64-'[2]net debt relief constant'!P64</f>
        <v>465.97999999999996</v>
      </c>
      <c r="N98" s="18">
        <f>'[2]total oda constant'!Q64-'[2]net debt relief constant'!Q64</f>
        <v>537.35</v>
      </c>
      <c r="O98" s="18">
        <f>'[2]total oda constant'!R64-'[2]net debt relief constant'!R64</f>
        <v>548.43</v>
      </c>
      <c r="P98" s="18">
        <f>'[2]total oda constant'!S64-'[2]net debt relief constant'!S64</f>
        <v>621.98</v>
      </c>
      <c r="Q98" s="18">
        <f>'[2]total oda constant'!T64-'[2]net debt relief constant'!T64</f>
        <v>901.5199999999999</v>
      </c>
      <c r="R98" s="18">
        <f>'[2]total oda constant'!U64-'[2]net debt relief constant'!U64</f>
        <v>732.87</v>
      </c>
      <c r="S98" s="18">
        <f>'[2]total oda constant'!V64-'[2]net debt relief constant'!V64</f>
        <v>810.36</v>
      </c>
      <c r="T98" s="18">
        <f>'[2]total oda constant'!W64-'[2]net debt relief constant'!W64</f>
        <v>866.7099999999999</v>
      </c>
      <c r="U98" s="18">
        <f>'[2]total oda constant'!X64-'[2]net debt relief constant'!X64</f>
        <v>841.96</v>
      </c>
      <c r="V98" s="18">
        <f>'[2]total oda constant'!Y64-'[2]net debt relief constant'!Y64</f>
        <v>452.74</v>
      </c>
    </row>
    <row r="99" spans="1:22" ht="13.5">
      <c r="A99" s="12" t="s">
        <v>153</v>
      </c>
      <c r="B99" s="11" t="s">
        <v>22</v>
      </c>
      <c r="C99" s="18">
        <f>'[2]total oda constant'!F65-'[2]net debt relief constant'!F65</f>
        <v>780.65</v>
      </c>
      <c r="D99" s="18">
        <f>'[2]total oda constant'!G65-'[2]net debt relief constant'!G65</f>
        <v>810.75</v>
      </c>
      <c r="E99" s="18">
        <f>'[2]total oda constant'!H65-'[2]net debt relief constant'!H65</f>
        <v>829.5600000000001</v>
      </c>
      <c r="F99" s="18">
        <f>'[2]total oda constant'!I65-'[2]net debt relief constant'!I65</f>
        <v>726.07</v>
      </c>
      <c r="G99" s="18">
        <f>'[2]total oda constant'!J65-'[2]net debt relief constant'!J65</f>
        <v>632.85</v>
      </c>
      <c r="H99" s="18">
        <f>'[2]total oda constant'!K65-'[2]net debt relief constant'!K65</f>
        <v>555.02</v>
      </c>
      <c r="I99" s="18">
        <f>'[2]total oda constant'!L65-'[2]net debt relief constant'!L65</f>
        <v>636.5400000000001</v>
      </c>
      <c r="J99" s="18">
        <f>'[2]total oda constant'!M65-'[2]net debt relief constant'!M65</f>
        <v>469.92999999999995</v>
      </c>
      <c r="K99" s="18">
        <f>'[2]total oda constant'!N65-'[2]net debt relief constant'!N65</f>
        <v>622.57</v>
      </c>
      <c r="L99" s="18">
        <f>'[2]total oda constant'!O65-'[2]net debt relief constant'!O65</f>
        <v>647.03</v>
      </c>
      <c r="M99" s="18">
        <f>'[2]total oda constant'!P65-'[2]net debt relief constant'!P65</f>
        <v>655.37</v>
      </c>
      <c r="N99" s="18">
        <f>'[2]total oda constant'!Q65-'[2]net debt relief constant'!Q65</f>
        <v>643.54</v>
      </c>
      <c r="O99" s="18">
        <f>'[2]total oda constant'!R65-'[2]net debt relief constant'!R65</f>
        <v>550.62</v>
      </c>
      <c r="P99" s="18">
        <f>'[2]total oda constant'!S65-'[2]net debt relief constant'!S65</f>
        <v>657.3599999999999</v>
      </c>
      <c r="Q99" s="18">
        <f>'[2]total oda constant'!T65-'[2]net debt relief constant'!T65</f>
        <v>593.16</v>
      </c>
      <c r="R99" s="18">
        <f>'[2]total oda constant'!U65-'[2]net debt relief constant'!U65</f>
        <v>660.9799999999999</v>
      </c>
      <c r="S99" s="18">
        <f>'[2]total oda constant'!V65-'[2]net debt relief constant'!V65</f>
        <v>671.5200000000001</v>
      </c>
      <c r="T99" s="18">
        <f>'[2]total oda constant'!W65-'[2]net debt relief constant'!W65</f>
        <v>751.38</v>
      </c>
      <c r="U99" s="18">
        <f>'[2]total oda constant'!X65-'[2]net debt relief constant'!X65</f>
        <v>920.8299999999999</v>
      </c>
      <c r="V99" s="18">
        <f>'[2]total oda constant'!Y65-'[2]net debt relief constant'!Y65</f>
        <v>806.22</v>
      </c>
    </row>
    <row r="100" spans="1:22" ht="13.5">
      <c r="A100" s="12" t="s">
        <v>154</v>
      </c>
      <c r="B100" s="11" t="s">
        <v>22</v>
      </c>
      <c r="C100" s="18">
        <f>'[2]total oda constant'!F152-'[2]net debt relief constant'!F152</f>
        <v>636.87</v>
      </c>
      <c r="D100" s="18">
        <f>'[2]total oda constant'!G152-'[2]net debt relief constant'!G152</f>
        <v>372.95</v>
      </c>
      <c r="E100" s="18">
        <f>'[2]total oda constant'!H152-'[2]net debt relief constant'!H152</f>
        <v>244.25</v>
      </c>
      <c r="F100" s="18">
        <f>'[2]total oda constant'!I152-'[2]net debt relief constant'!I152</f>
        <v>176.8</v>
      </c>
      <c r="G100" s="18">
        <f>'[2]total oda constant'!J152-'[2]net debt relief constant'!J152</f>
        <v>104.26</v>
      </c>
      <c r="H100" s="18">
        <f>'[2]total oda constant'!K152-'[2]net debt relief constant'!K152</f>
        <v>115.47</v>
      </c>
      <c r="I100" s="18">
        <f>'[2]total oda constant'!L152-'[2]net debt relief constant'!L152</f>
        <v>-414.15</v>
      </c>
      <c r="J100" s="18">
        <f>'[2]total oda constant'!M152-'[2]net debt relief constant'!M152</f>
        <v>-238</v>
      </c>
      <c r="K100" s="18">
        <f>'[2]total oda constant'!N152-'[2]net debt relief constant'!N152</f>
        <v>236.94</v>
      </c>
      <c r="L100" s="18">
        <f>'[2]total oda constant'!O152-'[2]net debt relief constant'!O152</f>
        <v>156.18</v>
      </c>
      <c r="M100" s="18">
        <f>'[2]total oda constant'!P152-'[2]net debt relief constant'!P152</f>
        <v>61.77</v>
      </c>
      <c r="N100" s="18">
        <f>'[2]total oda constant'!Q152-'[2]net debt relief constant'!Q152</f>
        <v>45.32</v>
      </c>
      <c r="O100" s="18">
        <f>'[2]total oda constant'!R152-'[2]net debt relief constant'!R152</f>
        <v>118.09</v>
      </c>
      <c r="P100" s="18">
        <f>'[2]total oda constant'!S152-'[2]net debt relief constant'!S152</f>
        <v>123.54</v>
      </c>
      <c r="Q100" s="18">
        <f>'[2]total oda constant'!T152-'[2]net debt relief constant'!T152</f>
        <v>318.9</v>
      </c>
      <c r="R100" s="18">
        <f>'[2]total oda constant'!U152-'[2]net debt relief constant'!U152</f>
        <v>32.16</v>
      </c>
      <c r="S100" s="18">
        <f>'[2]total oda constant'!V152-'[2]net debt relief constant'!V152</f>
        <v>264.97</v>
      </c>
      <c r="T100" s="18">
        <f>'[2]total oda constant'!W152-'[2]net debt relief constant'!W152</f>
        <v>228.76</v>
      </c>
      <c r="U100" s="18">
        <f>'[2]total oda constant'!X152-'[2]net debt relief constant'!X152</f>
        <v>154.51</v>
      </c>
      <c r="V100" s="18">
        <f>'[2]total oda constant'!Y152-'[2]net debt relief constant'!Y152</f>
        <v>136.22</v>
      </c>
    </row>
    <row r="101" spans="1:22" ht="13.5">
      <c r="A101" s="12" t="s">
        <v>155</v>
      </c>
      <c r="B101" s="11" t="s">
        <v>22</v>
      </c>
      <c r="C101" s="18">
        <f>'[2]total oda constant'!F172-'[2]net debt relief constant'!F172</f>
        <v>31.58</v>
      </c>
      <c r="D101" s="18">
        <f>'[2]total oda constant'!G172-'[2]net debt relief constant'!G172</f>
        <v>46.07</v>
      </c>
      <c r="E101" s="18">
        <f>'[2]total oda constant'!H172-'[2]net debt relief constant'!H172</f>
        <v>48.3</v>
      </c>
      <c r="F101" s="18">
        <f>'[2]total oda constant'!I172-'[2]net debt relief constant'!I172</f>
        <v>40.71</v>
      </c>
      <c r="G101" s="18">
        <f>'[2]total oda constant'!J172-'[2]net debt relief constant'!J172</f>
        <v>36.84</v>
      </c>
      <c r="H101" s="18">
        <f>'[2]total oda constant'!K172-'[2]net debt relief constant'!K172</f>
        <v>67.97</v>
      </c>
      <c r="I101" s="18">
        <f>'[2]total oda constant'!L172-'[2]net debt relief constant'!L172</f>
        <v>39.69</v>
      </c>
      <c r="J101" s="18">
        <f>'[2]total oda constant'!M172-'[2]net debt relief constant'!M172</f>
        <v>33.93</v>
      </c>
      <c r="K101" s="18">
        <f>'[2]total oda constant'!N172-'[2]net debt relief constant'!N172</f>
        <v>32.87</v>
      </c>
      <c r="L101" s="18">
        <f>'[2]total oda constant'!O172-'[2]net debt relief constant'!O172</f>
        <v>36.97</v>
      </c>
      <c r="M101" s="18">
        <f>'[2]total oda constant'!P172-'[2]net debt relief constant'!P172</f>
        <v>26.22</v>
      </c>
      <c r="N101" s="18">
        <f>'[2]total oda constant'!Q172-'[2]net debt relief constant'!Q172</f>
        <v>36.01</v>
      </c>
      <c r="O101" s="18">
        <f>'[2]total oda constant'!R172-'[2]net debt relief constant'!R172</f>
        <v>39.15</v>
      </c>
      <c r="P101" s="18">
        <f>'[2]total oda constant'!S172-'[2]net debt relief constant'!S172</f>
        <v>29.34</v>
      </c>
      <c r="Q101" s="18">
        <f>'[2]total oda constant'!T172-'[2]net debt relief constant'!T172</f>
        <v>33.34</v>
      </c>
      <c r="R101" s="18">
        <f>'[2]total oda constant'!U172-'[2]net debt relief constant'!U172</f>
        <v>85.65</v>
      </c>
      <c r="S101" s="18">
        <f>'[2]total oda constant'!V172-'[2]net debt relief constant'!V172</f>
        <v>43.84</v>
      </c>
      <c r="T101" s="18">
        <f>'[2]total oda constant'!W172-'[2]net debt relief constant'!W172</f>
        <v>39.94</v>
      </c>
      <c r="U101" s="18">
        <f>'[2]total oda constant'!X172-'[2]net debt relief constant'!X172</f>
        <v>54.26</v>
      </c>
      <c r="V101" s="18">
        <f>'[2]total oda constant'!Y172-'[2]net debt relief constant'!Y172</f>
        <v>32.08</v>
      </c>
    </row>
    <row r="102" spans="1:22" ht="13.5">
      <c r="A102" s="12" t="s">
        <v>156</v>
      </c>
      <c r="B102" s="11" t="s">
        <v>22</v>
      </c>
      <c r="C102" s="18">
        <f>'[2]total oda constant'!F66-'[2]net debt relief constant'!F66</f>
        <v>767</v>
      </c>
      <c r="D102" s="18">
        <f>'[2]total oda constant'!G66-'[2]net debt relief constant'!G66</f>
        <v>697.59</v>
      </c>
      <c r="E102" s="18">
        <f>'[2]total oda constant'!H66-'[2]net debt relief constant'!H66</f>
        <v>630.95</v>
      </c>
      <c r="F102" s="18">
        <f>'[2]total oda constant'!I66-'[2]net debt relief constant'!I66</f>
        <v>549.6500000000001</v>
      </c>
      <c r="G102" s="18">
        <f>'[2]total oda constant'!J66-'[2]net debt relief constant'!J66</f>
        <v>608.21</v>
      </c>
      <c r="H102" s="18">
        <f>'[2]total oda constant'!K66-'[2]net debt relief constant'!K66</f>
        <v>699.58</v>
      </c>
      <c r="I102" s="18">
        <f>'[2]total oda constant'!L66-'[2]net debt relief constant'!L66</f>
        <v>616.79</v>
      </c>
      <c r="J102" s="18">
        <f>'[2]total oda constant'!M66-'[2]net debt relief constant'!M66</f>
        <v>643.38</v>
      </c>
      <c r="K102" s="18">
        <f>'[2]total oda constant'!N66-'[2]net debt relief constant'!N66</f>
        <v>507.59</v>
      </c>
      <c r="L102" s="18">
        <f>'[2]total oda constant'!O66-'[2]net debt relief constant'!O66</f>
        <v>521.15</v>
      </c>
      <c r="M102" s="18">
        <f>'[2]total oda constant'!P66-'[2]net debt relief constant'!P66</f>
        <v>462.09000000000003</v>
      </c>
      <c r="N102" s="18">
        <f>'[2]total oda constant'!Q66-'[2]net debt relief constant'!Q66</f>
        <v>562.41</v>
      </c>
      <c r="O102" s="18">
        <f>'[2]total oda constant'!R66-'[2]net debt relief constant'!R66</f>
        <v>645.03</v>
      </c>
      <c r="P102" s="18">
        <f>'[2]total oda constant'!S66-'[2]net debt relief constant'!S66</f>
        <v>733.9799999999999</v>
      </c>
      <c r="Q102" s="18">
        <f>'[2]total oda constant'!T66-'[2]net debt relief constant'!T66</f>
        <v>720.12</v>
      </c>
      <c r="R102" s="18">
        <f>'[2]total oda constant'!U66-'[2]net debt relief constant'!U66</f>
        <v>838.11</v>
      </c>
      <c r="S102" s="18">
        <f>'[2]total oda constant'!V66-'[2]net debt relief constant'!V66</f>
        <v>899.9</v>
      </c>
      <c r="T102" s="18">
        <f>'[2]total oda constant'!W66-'[2]net debt relief constant'!W66</f>
        <v>956.1000000000001</v>
      </c>
      <c r="U102" s="18">
        <f>'[2]total oda constant'!X66-'[2]net debt relief constant'!X66</f>
        <v>960.91</v>
      </c>
      <c r="V102" s="18">
        <f>'[2]total oda constant'!Y66-'[2]net debt relief constant'!Y66</f>
        <v>1010.93</v>
      </c>
    </row>
    <row r="103" spans="1:22" ht="13.5">
      <c r="A103" s="12" t="s">
        <v>157</v>
      </c>
      <c r="B103" s="11" t="s">
        <v>22</v>
      </c>
      <c r="C103" s="18">
        <f>'[2]total oda constant'!F20-'[2]net debt relief constant'!F20</f>
        <v>8.63</v>
      </c>
      <c r="D103" s="18">
        <f>'[2]total oda constant'!G20-'[2]net debt relief constant'!G20</f>
        <v>34.01</v>
      </c>
      <c r="E103" s="18">
        <f>'[2]total oda constant'!H20-'[2]net debt relief constant'!H20</f>
        <v>7.13</v>
      </c>
      <c r="F103" s="18">
        <f>'[2]total oda constant'!I20-'[2]net debt relief constant'!I20</f>
        <v>50.95</v>
      </c>
      <c r="G103" s="18">
        <f>'[2]total oda constant'!J20-'[2]net debt relief constant'!J20</f>
        <v>76.66</v>
      </c>
      <c r="H103" s="18">
        <f>'[2]total oda constant'!K20-'[2]net debt relief constant'!K20</f>
        <v>16.4</v>
      </c>
      <c r="I103" s="18">
        <f>'[2]total oda constant'!L20-'[2]net debt relief constant'!L20</f>
        <v>109.85</v>
      </c>
      <c r="J103" s="18">
        <f>'[2]total oda constant'!M20-'[2]net debt relief constant'!M20</f>
        <v>37.81</v>
      </c>
      <c r="K103" s="18">
        <f>'[2]total oda constant'!N20-'[2]net debt relief constant'!N20</f>
        <v>36.55</v>
      </c>
      <c r="L103" s="18">
        <f>'[2]total oda constant'!O20-'[2]net debt relief constant'!O20</f>
        <v>42.64</v>
      </c>
      <c r="M103" s="18">
        <f>'[2]total oda constant'!P20-'[2]net debt relief constant'!P20</f>
        <v>40.9</v>
      </c>
      <c r="N103" s="18">
        <f>'[2]total oda constant'!Q20-'[2]net debt relief constant'!Q20</f>
        <v>3.46</v>
      </c>
      <c r="O103" s="18">
        <f>'[2]total oda constant'!R20-'[2]net debt relief constant'!R20</f>
        <v>19.11</v>
      </c>
      <c r="P103" s="18">
        <f>'[2]total oda constant'!S20-'[2]net debt relief constant'!S20</f>
        <v>0</v>
      </c>
      <c r="Q103" s="18">
        <f>'[2]total oda constant'!T20-'[2]net debt relief constant'!T20</f>
        <v>0</v>
      </c>
      <c r="R103" s="18">
        <f>'[2]total oda constant'!U20-'[2]net debt relief constant'!U20</f>
        <v>0</v>
      </c>
      <c r="S103" s="18">
        <f>'[2]total oda constant'!V20-'[2]net debt relief constant'!V20</f>
        <v>0</v>
      </c>
      <c r="T103" s="18">
        <f>'[2]total oda constant'!W20-'[2]net debt relief constant'!W20</f>
        <v>0</v>
      </c>
      <c r="U103" s="18">
        <f>'[2]total oda constant'!X20-'[2]net debt relief constant'!X20</f>
        <v>0</v>
      </c>
      <c r="V103" s="18">
        <f>'[2]total oda constant'!Y20-'[2]net debt relief constant'!Y20</f>
        <v>0</v>
      </c>
    </row>
    <row r="104" spans="1:22" ht="13.5">
      <c r="A104" s="12" t="s">
        <v>158</v>
      </c>
      <c r="B104" s="11" t="s">
        <v>22</v>
      </c>
      <c r="C104" s="18">
        <f>'[2]total oda constant'!F205-'[2]net debt relief constant'!F205</f>
        <v>0</v>
      </c>
      <c r="D104" s="18">
        <f>'[2]total oda constant'!G205-'[2]net debt relief constant'!G205</f>
        <v>0.42</v>
      </c>
      <c r="E104" s="18">
        <f>'[2]total oda constant'!H205-'[2]net debt relief constant'!H205</f>
        <v>9.12</v>
      </c>
      <c r="F104" s="18">
        <f>'[2]total oda constant'!I205-'[2]net debt relief constant'!I205</f>
        <v>42.72</v>
      </c>
      <c r="G104" s="18">
        <f>'[2]total oda constant'!J205-'[2]net debt relief constant'!J205</f>
        <v>65.85</v>
      </c>
      <c r="H104" s="18">
        <f>'[2]total oda constant'!K205-'[2]net debt relief constant'!K205</f>
        <v>48.35</v>
      </c>
      <c r="I104" s="18">
        <f>'[2]total oda constant'!L205-'[2]net debt relief constant'!L205</f>
        <v>90.31</v>
      </c>
      <c r="J104" s="18">
        <f>'[2]total oda constant'!M205-'[2]net debt relief constant'!M205</f>
        <v>81.14</v>
      </c>
      <c r="K104" s="18">
        <f>'[2]total oda constant'!N205-'[2]net debt relief constant'!N205</f>
        <v>64.11</v>
      </c>
      <c r="L104" s="18">
        <f>'[2]total oda constant'!O205-'[2]net debt relief constant'!O205</f>
        <v>77.2</v>
      </c>
      <c r="M104" s="18">
        <f>'[2]total oda constant'!P205-'[2]net debt relief constant'!P205</f>
        <v>72.18</v>
      </c>
      <c r="N104" s="18">
        <f>'[2]total oda constant'!Q205-'[2]net debt relief constant'!Q205</f>
        <v>91.04</v>
      </c>
      <c r="O104" s="18">
        <f>'[2]total oda constant'!R205-'[2]net debt relief constant'!R205</f>
        <v>76.42</v>
      </c>
      <c r="P104" s="18">
        <f>'[2]total oda constant'!S205-'[2]net debt relief constant'!S205</f>
        <v>66.36</v>
      </c>
      <c r="Q104" s="18">
        <f>'[2]total oda constant'!T205-'[2]net debt relief constant'!T205</f>
        <v>56.95</v>
      </c>
      <c r="R104" s="18">
        <f>'[2]total oda constant'!U205-'[2]net debt relief constant'!U205</f>
        <v>61.36</v>
      </c>
      <c r="S104" s="18">
        <f>'[2]total oda constant'!V205-'[2]net debt relief constant'!V205</f>
        <v>58.14</v>
      </c>
      <c r="T104" s="18">
        <f>'[2]total oda constant'!W205-'[2]net debt relief constant'!W205</f>
        <v>53.51</v>
      </c>
      <c r="U104" s="18">
        <f>'[2]total oda constant'!X205-'[2]net debt relief constant'!X205</f>
        <v>53.22</v>
      </c>
      <c r="V104" s="18">
        <f>'[2]total oda constant'!Y205-'[2]net debt relief constant'!Y205</f>
        <v>57.46</v>
      </c>
    </row>
    <row r="105" spans="1:22" ht="13.5">
      <c r="A105" s="12" t="s">
        <v>159</v>
      </c>
      <c r="B105" s="11" t="s">
        <v>22</v>
      </c>
      <c r="C105" s="18">
        <f>'[2]total oda constant'!F67-'[2]net debt relief constant'!F67</f>
        <v>371.5</v>
      </c>
      <c r="D105" s="18">
        <f>'[2]total oda constant'!G67-'[2]net debt relief constant'!G67</f>
        <v>335.29</v>
      </c>
      <c r="E105" s="18">
        <f>'[2]total oda constant'!H67-'[2]net debt relief constant'!H67</f>
        <v>289.2</v>
      </c>
      <c r="F105" s="18">
        <f>'[2]total oda constant'!I67-'[2]net debt relief constant'!I67</f>
        <v>464.26</v>
      </c>
      <c r="G105" s="18">
        <f>'[2]total oda constant'!J67-'[2]net debt relief constant'!J67</f>
        <v>362.23</v>
      </c>
      <c r="H105" s="18">
        <f>'[2]total oda constant'!K67-'[2]net debt relief constant'!K67</f>
        <v>279.77</v>
      </c>
      <c r="I105" s="18">
        <f>'[2]total oda constant'!L67-'[2]net debt relief constant'!L67</f>
        <v>351.16</v>
      </c>
      <c r="J105" s="18">
        <f>'[2]total oda constant'!M67-'[2]net debt relief constant'!M67</f>
        <v>348.88</v>
      </c>
      <c r="K105" s="18">
        <f>'[2]total oda constant'!N67-'[2]net debt relief constant'!N67</f>
        <v>239.96</v>
      </c>
      <c r="L105" s="18">
        <f>'[2]total oda constant'!O67-'[2]net debt relief constant'!O67</f>
        <v>318.52000000000004</v>
      </c>
      <c r="M105" s="18">
        <f>'[2]total oda constant'!P67-'[2]net debt relief constant'!P67</f>
        <v>316.5</v>
      </c>
      <c r="N105" s="18">
        <f>'[2]total oda constant'!Q67-'[2]net debt relief constant'!Q67</f>
        <v>440.66999999999996</v>
      </c>
      <c r="O105" s="18">
        <f>'[2]total oda constant'!R67-'[2]net debt relief constant'!R67</f>
        <v>440.62999999999994</v>
      </c>
      <c r="P105" s="18">
        <f>'[2]total oda constant'!S67-'[2]net debt relief constant'!S67</f>
        <v>275.64000000000004</v>
      </c>
      <c r="Q105" s="18">
        <f>'[2]total oda constant'!T67-'[2]net debt relief constant'!T67</f>
        <v>228.18</v>
      </c>
      <c r="R105" s="18">
        <f>'[2]total oda constant'!U67-'[2]net debt relief constant'!U67</f>
        <v>214.32</v>
      </c>
      <c r="S105" s="18">
        <f>'[2]total oda constant'!V67-'[2]net debt relief constant'!V67</f>
        <v>207.59</v>
      </c>
      <c r="T105" s="18">
        <f>'[2]total oda constant'!W67-'[2]net debt relief constant'!W67</f>
        <v>363.98</v>
      </c>
      <c r="U105" s="18">
        <f>'[2]total oda constant'!X67-'[2]net debt relief constant'!X67</f>
        <v>313.38</v>
      </c>
      <c r="V105" s="18">
        <f>'[2]total oda constant'!Y67-'[2]net debt relief constant'!Y67</f>
        <v>289.25</v>
      </c>
    </row>
    <row r="106" spans="1:22" ht="13.5">
      <c r="A106" s="12" t="s">
        <v>160</v>
      </c>
      <c r="B106" s="11" t="s">
        <v>22</v>
      </c>
      <c r="C106" s="18">
        <f>'[2]total oda constant'!F68-'[2]net debt relief constant'!F68</f>
        <v>138.09</v>
      </c>
      <c r="D106" s="18">
        <f>'[2]total oda constant'!G68-'[2]net debt relief constant'!G68</f>
        <v>107.15</v>
      </c>
      <c r="E106" s="18">
        <f>'[2]total oda constant'!H68-'[2]net debt relief constant'!H68</f>
        <v>69.44</v>
      </c>
      <c r="F106" s="18">
        <f>'[2]total oda constant'!I68-'[2]net debt relief constant'!I68</f>
        <v>40.51</v>
      </c>
      <c r="G106" s="18">
        <f>'[2]total oda constant'!J68-'[2]net debt relief constant'!J68</f>
        <v>23.59</v>
      </c>
      <c r="H106" s="18">
        <f>'[2]total oda constant'!K68-'[2]net debt relief constant'!K68</f>
        <v>32.19</v>
      </c>
      <c r="I106" s="18">
        <f>'[2]total oda constant'!L68-'[2]net debt relief constant'!L68</f>
        <v>29.45</v>
      </c>
      <c r="J106" s="18">
        <f>'[2]total oda constant'!M68-'[2]net debt relief constant'!M68</f>
        <v>64.65</v>
      </c>
      <c r="K106" s="18">
        <f>'[2]total oda constant'!N68-'[2]net debt relief constant'!N68</f>
        <v>60.85</v>
      </c>
      <c r="L106" s="18">
        <f>'[2]total oda constant'!O68-'[2]net debt relief constant'!O68</f>
        <v>66.44</v>
      </c>
      <c r="M106" s="18">
        <f>'[2]total oda constant'!P68-'[2]net debt relief constant'!P68</f>
        <v>34.97</v>
      </c>
      <c r="N106" s="18">
        <f>'[2]total oda constant'!Q68-'[2]net debt relief constant'!Q68</f>
        <v>34.98</v>
      </c>
      <c r="O106" s="18">
        <f>'[2]total oda constant'!R68-'[2]net debt relief constant'!R68</f>
        <v>39.79</v>
      </c>
      <c r="P106" s="18">
        <f>'[2]total oda constant'!S68-'[2]net debt relief constant'!S68</f>
        <v>-21.24</v>
      </c>
      <c r="Q106" s="18">
        <f>'[2]total oda constant'!T68-'[2]net debt relief constant'!T68</f>
        <v>41.73</v>
      </c>
      <c r="R106" s="18">
        <f>'[2]total oda constant'!U68-'[2]net debt relief constant'!U68</f>
        <v>38.33</v>
      </c>
      <c r="S106" s="18">
        <f>'[2]total oda constant'!V68-'[2]net debt relief constant'!V68</f>
        <v>22.96</v>
      </c>
      <c r="T106" s="18">
        <f>'[2]total oda constant'!W68-'[2]net debt relief constant'!W68</f>
        <v>74.4</v>
      </c>
      <c r="U106" s="18">
        <f>'[2]total oda constant'!X68-'[2]net debt relief constant'!X68</f>
        <v>109.67</v>
      </c>
      <c r="V106" s="18">
        <f>'[2]total oda constant'!Y68-'[2]net debt relief constant'!Y68</f>
        <v>162.37</v>
      </c>
    </row>
    <row r="107" spans="1:22" ht="13.5">
      <c r="A107" s="12" t="s">
        <v>161</v>
      </c>
      <c r="B107" s="11" t="s">
        <v>22</v>
      </c>
      <c r="C107" s="18">
        <f>'[2]total oda constant'!F69-'[2]net debt relief constant'!F69</f>
        <v>98.73</v>
      </c>
      <c r="D107" s="18">
        <f>'[2]total oda constant'!G69-'[2]net debt relief constant'!G69</f>
        <v>118.78</v>
      </c>
      <c r="E107" s="18">
        <f>'[2]total oda constant'!H69-'[2]net debt relief constant'!H69</f>
        <v>113.05</v>
      </c>
      <c r="F107" s="18">
        <f>'[2]total oda constant'!I69-'[2]net debt relief constant'!I69</f>
        <v>132.77</v>
      </c>
      <c r="G107" s="18">
        <f>'[2]total oda constant'!J69-'[2]net debt relief constant'!J69</f>
        <v>160.21</v>
      </c>
      <c r="H107" s="18">
        <f>'[2]total oda constant'!K69-'[2]net debt relief constant'!K69</f>
        <v>147.36</v>
      </c>
      <c r="I107" s="18">
        <f>'[2]total oda constant'!L69-'[2]net debt relief constant'!L69</f>
        <v>179.13</v>
      </c>
      <c r="J107" s="18">
        <f>'[2]total oda constant'!M69-'[2]net debt relief constant'!M69</f>
        <v>162.44</v>
      </c>
      <c r="K107" s="18">
        <f>'[2]total oda constant'!N69-'[2]net debt relief constant'!N69</f>
        <v>162.85</v>
      </c>
      <c r="L107" s="18">
        <f>'[2]total oda constant'!O69-'[2]net debt relief constant'!O69</f>
        <v>181.9</v>
      </c>
      <c r="M107" s="18">
        <f>'[2]total oda constant'!P69-'[2]net debt relief constant'!P69</f>
        <v>191.47</v>
      </c>
      <c r="N107" s="18">
        <f>'[2]total oda constant'!Q69-'[2]net debt relief constant'!Q69</f>
        <v>225.02</v>
      </c>
      <c r="O107" s="18">
        <f>'[2]total oda constant'!R69-'[2]net debt relief constant'!R69</f>
        <v>217.01</v>
      </c>
      <c r="P107" s="18">
        <f>'[2]total oda constant'!S69-'[2]net debt relief constant'!S69</f>
        <v>236.26</v>
      </c>
      <c r="Q107" s="18">
        <f>'[2]total oda constant'!T69-'[2]net debt relief constant'!T69</f>
        <v>265.54</v>
      </c>
      <c r="R107" s="18">
        <f>'[2]total oda constant'!U69-'[2]net debt relief constant'!U69</f>
        <v>251.33</v>
      </c>
      <c r="S107" s="18">
        <f>'[2]total oda constant'!V69-'[2]net debt relief constant'!V69</f>
        <v>407.47</v>
      </c>
      <c r="T107" s="18">
        <f>'[2]total oda constant'!W69-'[2]net debt relief constant'!W69</f>
        <v>439.62</v>
      </c>
      <c r="U107" s="18">
        <f>'[2]total oda constant'!X69-'[2]net debt relief constant'!X69</f>
        <v>475.53</v>
      </c>
      <c r="V107" s="18">
        <f>'[2]total oda constant'!Y69-'[2]net debt relief constant'!Y69</f>
        <v>558.07</v>
      </c>
    </row>
    <row r="108" spans="1:22" ht="13.5">
      <c r="A108" s="12" t="s">
        <v>162</v>
      </c>
      <c r="B108" s="11" t="s">
        <v>22</v>
      </c>
      <c r="C108" s="18">
        <f>'[2]total oda constant'!F153-'[2]net debt relief constant'!F153</f>
        <v>0</v>
      </c>
      <c r="D108" s="18">
        <f>'[2]total oda constant'!G153-'[2]net debt relief constant'!G153</f>
        <v>0</v>
      </c>
      <c r="E108" s="18">
        <f>'[2]total oda constant'!H153-'[2]net debt relief constant'!H153</f>
        <v>0</v>
      </c>
      <c r="F108" s="18">
        <f>'[2]total oda constant'!I153-'[2]net debt relief constant'!I153</f>
        <v>0</v>
      </c>
      <c r="G108" s="18">
        <f>'[2]total oda constant'!J153-'[2]net debt relief constant'!J153</f>
        <v>0</v>
      </c>
      <c r="H108" s="18">
        <f>'[2]total oda constant'!K153-'[2]net debt relief constant'!K153</f>
        <v>0</v>
      </c>
      <c r="I108" s="18">
        <f>'[2]total oda constant'!L153-'[2]net debt relief constant'!L153</f>
        <v>0</v>
      </c>
      <c r="J108" s="18">
        <f>'[2]total oda constant'!M153-'[2]net debt relief constant'!M153</f>
        <v>0</v>
      </c>
      <c r="K108" s="18">
        <f>'[2]total oda constant'!N153-'[2]net debt relief constant'!N153</f>
        <v>0</v>
      </c>
      <c r="L108" s="18">
        <f>'[2]total oda constant'!O153-'[2]net debt relief constant'!O153</f>
        <v>0</v>
      </c>
      <c r="M108" s="18">
        <f>'[2]total oda constant'!P153-'[2]net debt relief constant'!P153</f>
        <v>0</v>
      </c>
      <c r="N108" s="18">
        <f>'[2]total oda constant'!Q153-'[2]net debt relief constant'!Q153</f>
        <v>0</v>
      </c>
      <c r="O108" s="18">
        <f>'[2]total oda constant'!R153-'[2]net debt relief constant'!R153</f>
        <v>0</v>
      </c>
      <c r="P108" s="18">
        <f>'[2]total oda constant'!S153-'[2]net debt relief constant'!S153</f>
        <v>0</v>
      </c>
      <c r="Q108" s="18">
        <f>'[2]total oda constant'!T153-'[2]net debt relief constant'!T153</f>
        <v>0</v>
      </c>
      <c r="R108" s="18">
        <f>'[2]total oda constant'!U153-'[2]net debt relief constant'!U153</f>
        <v>0</v>
      </c>
      <c r="S108" s="18">
        <f>'[2]total oda constant'!V153-'[2]net debt relief constant'!V153</f>
        <v>0</v>
      </c>
      <c r="T108" s="18">
        <f>'[2]total oda constant'!W153-'[2]net debt relief constant'!W153</f>
        <v>0</v>
      </c>
      <c r="U108" s="18">
        <f>'[2]total oda constant'!X153-'[2]net debt relief constant'!X153</f>
        <v>0</v>
      </c>
      <c r="V108" s="18">
        <f>'[2]total oda constant'!Y153-'[2]net debt relief constant'!Y153</f>
        <v>0</v>
      </c>
    </row>
    <row r="109" spans="1:22" ht="13.5">
      <c r="A109" s="12" t="s">
        <v>163</v>
      </c>
      <c r="B109" s="11" t="s">
        <v>22</v>
      </c>
      <c r="C109" s="18">
        <f>'[2]total oda constant'!F111-'[2]net debt relief constant'!F111</f>
        <v>245.25</v>
      </c>
      <c r="D109" s="18">
        <f>'[2]total oda constant'!G111-'[2]net debt relief constant'!G111</f>
        <v>428.2</v>
      </c>
      <c r="E109" s="18">
        <f>'[2]total oda constant'!H111-'[2]net debt relief constant'!H111</f>
        <v>456.79</v>
      </c>
      <c r="F109" s="18">
        <f>'[2]total oda constant'!I111-'[2]net debt relief constant'!I111</f>
        <v>670.55</v>
      </c>
      <c r="G109" s="18">
        <f>'[2]total oda constant'!J111-'[2]net debt relief constant'!J111</f>
        <v>580.45</v>
      </c>
      <c r="H109" s="18">
        <f>'[2]total oda constant'!K111-'[2]net debt relief constant'!K111</f>
        <v>366.49</v>
      </c>
      <c r="I109" s="18">
        <f>'[2]total oda constant'!L111-'[2]net debt relief constant'!L111</f>
        <v>297.32</v>
      </c>
      <c r="J109" s="18">
        <f>'[2]total oda constant'!M111-'[2]net debt relief constant'!M111</f>
        <v>129.61</v>
      </c>
      <c r="K109" s="18">
        <f>'[2]total oda constant'!N111-'[2]net debt relief constant'!N111</f>
        <v>54.16</v>
      </c>
      <c r="L109" s="18">
        <f>'[2]total oda constant'!O111-'[2]net debt relief constant'!O111</f>
        <v>66.89</v>
      </c>
      <c r="M109" s="18">
        <f>'[2]total oda constant'!P111-'[2]net debt relief constant'!P111</f>
        <v>-48.34</v>
      </c>
      <c r="N109" s="18">
        <f>'[2]total oda constant'!Q111-'[2]net debt relief constant'!Q111</f>
        <v>178.57</v>
      </c>
      <c r="O109" s="18">
        <f>'[2]total oda constant'!R111-'[2]net debt relief constant'!R111</f>
        <v>163.22</v>
      </c>
      <c r="P109" s="18">
        <f>'[2]total oda constant'!S111-'[2]net debt relief constant'!S111</f>
        <v>146.21</v>
      </c>
      <c r="Q109" s="18">
        <f>'[2]total oda constant'!T111-'[2]net debt relief constant'!T111</f>
        <v>123.16</v>
      </c>
      <c r="R109" s="18">
        <f>'[2]total oda constant'!U111-'[2]net debt relief constant'!U111</f>
        <v>199.99</v>
      </c>
      <c r="S109" s="18">
        <f>'[2]total oda constant'!V111-'[2]net debt relief constant'!V111</f>
        <v>294.9</v>
      </c>
      <c r="T109" s="18">
        <f>'[2]total oda constant'!W111-'[2]net debt relief constant'!W111</f>
        <v>113.62</v>
      </c>
      <c r="U109" s="18">
        <f>'[2]total oda constant'!X111-'[2]net debt relief constant'!X111</f>
        <v>149.01</v>
      </c>
      <c r="V109" s="18">
        <f>'[2]total oda constant'!Y111-'[2]net debt relief constant'!Y111</f>
        <v>190.78</v>
      </c>
    </row>
    <row r="110" spans="1:22" ht="13.5">
      <c r="A110" s="12" t="s">
        <v>164</v>
      </c>
      <c r="B110" s="11" t="s">
        <v>22</v>
      </c>
      <c r="C110" s="18">
        <f>'[2]total oda constant'!F206-'[2]net debt relief constant'!F206</f>
        <v>0</v>
      </c>
      <c r="D110" s="18">
        <f>'[2]total oda constant'!G206-'[2]net debt relief constant'!G206</f>
        <v>0.69</v>
      </c>
      <c r="E110" s="18">
        <f>'[2]total oda constant'!H206-'[2]net debt relief constant'!H206</f>
        <v>15.78</v>
      </c>
      <c r="F110" s="18">
        <f>'[2]total oda constant'!I206-'[2]net debt relief constant'!I206</f>
        <v>82.44</v>
      </c>
      <c r="G110" s="18">
        <f>'[2]total oda constant'!J206-'[2]net debt relief constant'!J206</f>
        <v>133.34</v>
      </c>
      <c r="H110" s="18">
        <f>'[2]total oda constant'!K206-'[2]net debt relief constant'!K206</f>
        <v>93.19</v>
      </c>
      <c r="I110" s="18">
        <f>'[2]total oda constant'!L206-'[2]net debt relief constant'!L206</f>
        <v>144.31</v>
      </c>
      <c r="J110" s="18">
        <f>'[2]total oda constant'!M206-'[2]net debt relief constant'!M206</f>
        <v>121.71</v>
      </c>
      <c r="K110" s="18">
        <f>'[2]total oda constant'!N206-'[2]net debt relief constant'!N206</f>
        <v>101.82</v>
      </c>
      <c r="L110" s="18">
        <f>'[2]total oda constant'!O206-'[2]net debt relief constant'!O206</f>
        <v>134.45</v>
      </c>
      <c r="M110" s="18">
        <f>'[2]total oda constant'!P206-'[2]net debt relief constant'!P206</f>
        <v>123.47</v>
      </c>
      <c r="N110" s="18">
        <f>'[2]total oda constant'!Q206-'[2]net debt relief constant'!Q206</f>
        <v>165.37</v>
      </c>
      <c r="O110" s="18">
        <f>'[2]total oda constant'!R206-'[2]net debt relief constant'!R206</f>
        <v>132.98</v>
      </c>
      <c r="P110" s="18">
        <f>'[2]total oda constant'!S206-'[2]net debt relief constant'!S206</f>
        <v>132.96</v>
      </c>
      <c r="Q110" s="18">
        <f>'[2]total oda constant'!T206-'[2]net debt relief constant'!T206</f>
        <v>96.57</v>
      </c>
      <c r="R110" s="18">
        <f>'[2]total oda constant'!U206-'[2]net debt relief constant'!U206</f>
        <v>115.73</v>
      </c>
      <c r="S110" s="18">
        <f>'[2]total oda constant'!V206-'[2]net debt relief constant'!V206</f>
        <v>114.82</v>
      </c>
      <c r="T110" s="18">
        <f>'[2]total oda constant'!W206-'[2]net debt relief constant'!W206</f>
        <v>118.51</v>
      </c>
      <c r="U110" s="18">
        <f>'[2]total oda constant'!X206-'[2]net debt relief constant'!X206</f>
        <v>94.14</v>
      </c>
      <c r="V110" s="18">
        <f>'[2]total oda constant'!Y206-'[2]net debt relief constant'!Y206</f>
        <v>118.9</v>
      </c>
    </row>
    <row r="111" spans="1:22" ht="13.5">
      <c r="A111" s="12" t="s">
        <v>165</v>
      </c>
      <c r="B111" s="11" t="s">
        <v>22</v>
      </c>
      <c r="C111" s="18">
        <f>'[2]total oda constant'!F21-'[2]net debt relief constant'!F21</f>
        <v>0</v>
      </c>
      <c r="D111" s="18">
        <f>'[2]total oda constant'!G21-'[2]net debt relief constant'!G21</f>
        <v>0</v>
      </c>
      <c r="E111" s="18">
        <f>'[2]total oda constant'!H21-'[2]net debt relief constant'!H21</f>
        <v>0</v>
      </c>
      <c r="F111" s="18">
        <f>'[2]total oda constant'!I21-'[2]net debt relief constant'!I21</f>
        <v>0</v>
      </c>
      <c r="G111" s="18">
        <f>'[2]total oda constant'!J21-'[2]net debt relief constant'!J21</f>
        <v>0</v>
      </c>
      <c r="H111" s="18">
        <f>'[2]total oda constant'!K21-'[2]net debt relief constant'!K21</f>
        <v>0</v>
      </c>
      <c r="I111" s="18">
        <f>'[2]total oda constant'!L21-'[2]net debt relief constant'!L21</f>
        <v>0</v>
      </c>
      <c r="J111" s="18">
        <f>'[2]total oda constant'!M21-'[2]net debt relief constant'!M21</f>
        <v>94.04</v>
      </c>
      <c r="K111" s="18">
        <f>'[2]total oda constant'!N21-'[2]net debt relief constant'!N21</f>
        <v>60.43</v>
      </c>
      <c r="L111" s="18">
        <f>'[2]total oda constant'!O21-'[2]net debt relief constant'!O21</f>
        <v>148.13</v>
      </c>
      <c r="M111" s="18">
        <f>'[2]total oda constant'!P21-'[2]net debt relief constant'!P21</f>
        <v>181.59</v>
      </c>
      <c r="N111" s="18">
        <f>'[2]total oda constant'!Q21-'[2]net debt relief constant'!Q21</f>
        <v>184.7</v>
      </c>
      <c r="O111" s="18">
        <f>'[2]total oda constant'!R21-'[2]net debt relief constant'!R21</f>
        <v>200.3</v>
      </c>
      <c r="P111" s="18">
        <f>'[2]total oda constant'!S21-'[2]net debt relief constant'!S21</f>
        <v>156.97</v>
      </c>
      <c r="Q111" s="18">
        <f>'[2]total oda constant'!T21-'[2]net debt relief constant'!T21</f>
        <v>142.24</v>
      </c>
      <c r="R111" s="18">
        <f>'[2]total oda constant'!U21-'[2]net debt relief constant'!U21</f>
        <v>201.2</v>
      </c>
      <c r="S111" s="18">
        <f>'[2]total oda constant'!V21-'[2]net debt relief constant'!V21</f>
        <v>265.25</v>
      </c>
      <c r="T111" s="18">
        <f>'[2]total oda constant'!W21-'[2]net debt relief constant'!W21</f>
        <v>280.44</v>
      </c>
      <c r="U111" s="18">
        <f>'[2]total oda constant'!X21-'[2]net debt relief constant'!X21</f>
        <v>294.47</v>
      </c>
      <c r="V111" s="18">
        <f>'[2]total oda constant'!Y21-'[2]net debt relief constant'!Y21</f>
        <v>252.52</v>
      </c>
    </row>
    <row r="112" spans="1:22" ht="13.5">
      <c r="A112" s="12" t="s">
        <v>166</v>
      </c>
      <c r="B112" s="11" t="s">
        <v>22</v>
      </c>
      <c r="C112" s="18">
        <f>'[2]total oda constant'!F154-'[2]net debt relief constant'!F154</f>
        <v>19.64</v>
      </c>
      <c r="D112" s="18">
        <f>'[2]total oda constant'!G154-'[2]net debt relief constant'!G154</f>
        <v>90.62</v>
      </c>
      <c r="E112" s="18">
        <f>'[2]total oda constant'!H154-'[2]net debt relief constant'!H154</f>
        <v>159.85</v>
      </c>
      <c r="F112" s="18">
        <f>'[2]total oda constant'!I154-'[2]net debt relief constant'!I154</f>
        <v>152.55</v>
      </c>
      <c r="G112" s="18">
        <f>'[2]total oda constant'!J154-'[2]net debt relief constant'!J154</f>
        <v>219.97</v>
      </c>
      <c r="H112" s="18">
        <f>'[2]total oda constant'!K154-'[2]net debt relief constant'!K154</f>
        <v>219.37</v>
      </c>
      <c r="I112" s="18">
        <f>'[2]total oda constant'!L154-'[2]net debt relief constant'!L154</f>
        <v>226.72</v>
      </c>
      <c r="J112" s="18">
        <f>'[2]total oda constant'!M154-'[2]net debt relief constant'!M154</f>
        <v>327.59</v>
      </c>
      <c r="K112" s="18">
        <f>'[2]total oda constant'!N154-'[2]net debt relief constant'!N154</f>
        <v>263.32</v>
      </c>
      <c r="L112" s="18">
        <f>'[2]total oda constant'!O154-'[2]net debt relief constant'!O154</f>
        <v>279.35</v>
      </c>
      <c r="M112" s="18">
        <f>'[2]total oda constant'!P154-'[2]net debt relief constant'!P154</f>
        <v>274.83</v>
      </c>
      <c r="N112" s="18">
        <f>'[2]total oda constant'!Q154-'[2]net debt relief constant'!Q154</f>
        <v>303.08</v>
      </c>
      <c r="O112" s="18">
        <f>'[2]total oda constant'!R154-'[2]net debt relief constant'!R154</f>
        <v>282.09</v>
      </c>
      <c r="P112" s="18">
        <f>'[2]total oda constant'!S154-'[2]net debt relief constant'!S154</f>
        <v>319.62</v>
      </c>
      <c r="Q112" s="18">
        <f>'[2]total oda constant'!T154-'[2]net debt relief constant'!T154</f>
        <v>300.28</v>
      </c>
      <c r="R112" s="18">
        <f>'[2]total oda constant'!U154-'[2]net debt relief constant'!U154</f>
        <v>246.36</v>
      </c>
      <c r="S112" s="18">
        <f>'[2]total oda constant'!V154-'[2]net debt relief constant'!V154</f>
        <v>215.48999999999998</v>
      </c>
      <c r="T112" s="18">
        <f>'[2]total oda constant'!W154-'[2]net debt relief constant'!W154</f>
        <v>254.25</v>
      </c>
      <c r="U112" s="18">
        <f>'[2]total oda constant'!X154-'[2]net debt relief constant'!X154</f>
        <v>245.92000000000002</v>
      </c>
      <c r="V112" s="18">
        <f>'[2]total oda constant'!Y154-'[2]net debt relief constant'!Y154</f>
        <v>372.85</v>
      </c>
    </row>
    <row r="113" spans="1:22" ht="13.5">
      <c r="A113" s="12" t="s">
        <v>167</v>
      </c>
      <c r="B113" s="11" t="s">
        <v>22</v>
      </c>
      <c r="C113" s="18">
        <f>'[2]total oda constant'!F22-'[2]net debt relief constant'!F22</f>
        <v>0</v>
      </c>
      <c r="D113" s="18">
        <f>'[2]total oda constant'!G22-'[2]net debt relief constant'!G22</f>
        <v>0</v>
      </c>
      <c r="E113" s="18">
        <f>'[2]total oda constant'!H22-'[2]net debt relief constant'!H22</f>
        <v>0</v>
      </c>
      <c r="F113" s="18">
        <f>'[2]total oda constant'!I22-'[2]net debt relief constant'!I22</f>
        <v>0</v>
      </c>
      <c r="G113" s="18">
        <f>'[2]total oda constant'!J22-'[2]net debt relief constant'!J22</f>
        <v>0</v>
      </c>
      <c r="H113" s="18">
        <f>'[2]total oda constant'!K22-'[2]net debt relief constant'!K22</f>
        <v>0</v>
      </c>
      <c r="I113" s="18">
        <f>'[2]total oda constant'!L22-'[2]net debt relief constant'!L22</f>
        <v>0</v>
      </c>
      <c r="J113" s="18">
        <f>'[2]total oda constant'!M22-'[2]net debt relief constant'!M22</f>
        <v>0</v>
      </c>
      <c r="K113" s="18">
        <f>'[2]total oda constant'!N22-'[2]net debt relief constant'!N22</f>
        <v>0</v>
      </c>
      <c r="L113" s="18">
        <f>'[2]total oda constant'!O22-'[2]net debt relief constant'!O22</f>
        <v>0</v>
      </c>
      <c r="M113" s="18">
        <f>'[2]total oda constant'!P22-'[2]net debt relief constant'!P22</f>
        <v>0</v>
      </c>
      <c r="N113" s="18">
        <f>'[2]total oda constant'!Q22-'[2]net debt relief constant'!Q22</f>
        <v>0</v>
      </c>
      <c r="O113" s="18">
        <f>'[2]total oda constant'!R22-'[2]net debt relief constant'!R22</f>
        <v>0</v>
      </c>
      <c r="P113" s="18">
        <f>'[2]total oda constant'!S22-'[2]net debt relief constant'!S22</f>
        <v>0</v>
      </c>
      <c r="Q113" s="18">
        <f>'[2]total oda constant'!T22-'[2]net debt relief constant'!T22</f>
        <v>0</v>
      </c>
      <c r="R113" s="18">
        <f>'[2]total oda constant'!U22-'[2]net debt relief constant'!U22</f>
        <v>0</v>
      </c>
      <c r="S113" s="18">
        <f>'[2]total oda constant'!V22-'[2]net debt relief constant'!V22</f>
        <v>84.23</v>
      </c>
      <c r="T113" s="18">
        <f>'[2]total oda constant'!W22-'[2]net debt relief constant'!W22</f>
        <v>114.35</v>
      </c>
      <c r="U113" s="18">
        <f>'[2]total oda constant'!X22-'[2]net debt relief constant'!X22</f>
        <v>104.86</v>
      </c>
      <c r="V113" s="18">
        <f>'[2]total oda constant'!Y22-'[2]net debt relief constant'!Y22</f>
        <v>77.95</v>
      </c>
    </row>
    <row r="114" spans="1:22" ht="13.5">
      <c r="A114" s="12" t="s">
        <v>168</v>
      </c>
      <c r="B114" s="11" t="s">
        <v>22</v>
      </c>
      <c r="C114" s="18">
        <f>'[2]total oda constant'!F112-'[2]net debt relief constant'!F112</f>
        <v>13.91</v>
      </c>
      <c r="D114" s="18">
        <f>'[2]total oda constant'!G112-'[2]net debt relief constant'!G112</f>
        <v>14.69</v>
      </c>
      <c r="E114" s="18">
        <f>'[2]total oda constant'!H112-'[2]net debt relief constant'!H112</f>
        <v>11.14</v>
      </c>
      <c r="F114" s="18">
        <f>'[2]total oda constant'!I112-'[2]net debt relief constant'!I112</f>
        <v>15.5</v>
      </c>
      <c r="G114" s="18">
        <f>'[2]total oda constant'!J112-'[2]net debt relief constant'!J112</f>
        <v>20.27</v>
      </c>
      <c r="H114" s="18">
        <f>'[2]total oda constant'!K112-'[2]net debt relief constant'!K112</f>
        <v>15.01</v>
      </c>
      <c r="I114" s="18">
        <f>'[2]total oda constant'!L112-'[2]net debt relief constant'!L112</f>
        <v>22.42</v>
      </c>
      <c r="J114" s="18">
        <f>'[2]total oda constant'!M112-'[2]net debt relief constant'!M112</f>
        <v>61.64</v>
      </c>
      <c r="K114" s="18">
        <f>'[2]total oda constant'!N112-'[2]net debt relief constant'!N112</f>
        <v>91.65</v>
      </c>
      <c r="L114" s="18">
        <f>'[2]total oda constant'!O112-'[2]net debt relief constant'!O112</f>
        <v>57.19</v>
      </c>
      <c r="M114" s="18">
        <f>'[2]total oda constant'!P112-'[2]net debt relief constant'!P112</f>
        <v>45.71</v>
      </c>
      <c r="N114" s="18">
        <f>'[2]total oda constant'!Q112-'[2]net debt relief constant'!Q112</f>
        <v>50.24</v>
      </c>
      <c r="O114" s="18">
        <f>'[2]total oda constant'!R112-'[2]net debt relief constant'!R112</f>
        <v>61.51</v>
      </c>
      <c r="P114" s="18">
        <f>'[2]total oda constant'!S112-'[2]net debt relief constant'!S112</f>
        <v>46.31</v>
      </c>
      <c r="Q114" s="18">
        <f>'[2]total oda constant'!T112-'[2]net debt relief constant'!T112</f>
        <v>49.97</v>
      </c>
      <c r="R114" s="18">
        <f>'[2]total oda constant'!U112-'[2]net debt relief constant'!U112</f>
        <v>30.52</v>
      </c>
      <c r="S114" s="18">
        <f>'[2]total oda constant'!V112-'[2]net debt relief constant'!V112</f>
        <v>34.91</v>
      </c>
      <c r="T114" s="18">
        <f>'[2]total oda constant'!W112-'[2]net debt relief constant'!W112</f>
        <v>34.64</v>
      </c>
      <c r="U114" s="18">
        <f>'[2]total oda constant'!X112-'[2]net debt relief constant'!X112</f>
        <v>34.74</v>
      </c>
      <c r="V114" s="18">
        <f>'[2]total oda constant'!Y112-'[2]net debt relief constant'!Y112</f>
        <v>49.75</v>
      </c>
    </row>
    <row r="115" spans="1:22" ht="13.5">
      <c r="A115" s="12" t="s">
        <v>169</v>
      </c>
      <c r="B115" s="11" t="s">
        <v>22</v>
      </c>
      <c r="C115" s="18">
        <f>'[2]total oda constant'!F34-'[2]net debt relief constant'!F34</f>
        <v>1625.89</v>
      </c>
      <c r="D115" s="18">
        <f>'[2]total oda constant'!G34-'[2]net debt relief constant'!G34</f>
        <v>1909.18</v>
      </c>
      <c r="E115" s="18">
        <f>'[2]total oda constant'!H34-'[2]net debt relief constant'!H34</f>
        <v>1387.7</v>
      </c>
      <c r="F115" s="18">
        <f>'[2]total oda constant'!I34-'[2]net debt relief constant'!I34</f>
        <v>1123.85</v>
      </c>
      <c r="G115" s="18">
        <f>'[2]total oda constant'!J34-'[2]net debt relief constant'!J34</f>
        <v>940.45</v>
      </c>
      <c r="H115" s="18">
        <f>'[2]total oda constant'!K34-'[2]net debt relief constant'!K34</f>
        <v>688.69</v>
      </c>
      <c r="I115" s="18">
        <f>'[2]total oda constant'!L34-'[2]net debt relief constant'!L34</f>
        <v>891.99</v>
      </c>
      <c r="J115" s="18">
        <f>'[2]total oda constant'!M34-'[2]net debt relief constant'!M34</f>
        <v>712.12</v>
      </c>
      <c r="K115" s="18">
        <f>'[2]total oda constant'!N34-'[2]net debt relief constant'!N34</f>
        <v>702.89</v>
      </c>
      <c r="L115" s="18">
        <f>'[2]total oda constant'!O34-'[2]net debt relief constant'!O34</f>
        <v>970.1700000000001</v>
      </c>
      <c r="M115" s="18">
        <f>'[2]total oda constant'!P34-'[2]net debt relief constant'!P34</f>
        <v>648.8</v>
      </c>
      <c r="N115" s="18">
        <f>'[2]total oda constant'!Q34-'[2]net debt relief constant'!Q34</f>
        <v>761.51</v>
      </c>
      <c r="O115" s="18">
        <f>'[2]total oda constant'!R34-'[2]net debt relief constant'!R34</f>
        <v>594.09</v>
      </c>
      <c r="P115" s="18">
        <f>'[2]total oda constant'!S34-'[2]net debt relief constant'!S34</f>
        <v>750.7</v>
      </c>
      <c r="Q115" s="18">
        <f>'[2]total oda constant'!T34-'[2]net debt relief constant'!T34</f>
        <v>932</v>
      </c>
      <c r="R115" s="18">
        <f>'[2]total oda constant'!U34-'[2]net debt relief constant'!U34</f>
        <v>861.66</v>
      </c>
      <c r="S115" s="18">
        <f>'[2]total oda constant'!V34-'[2]net debt relief constant'!V34</f>
        <v>1241.07</v>
      </c>
      <c r="T115" s="18">
        <f>'[2]total oda constant'!W34-'[2]net debt relief constant'!W34</f>
        <v>1152.3700000000001</v>
      </c>
      <c r="U115" s="18">
        <f>'[2]total oda constant'!X34-'[2]net debt relief constant'!X34</f>
        <v>1062.55</v>
      </c>
      <c r="V115" s="18">
        <f>'[2]total oda constant'!Y34-'[2]net debt relief constant'!Y34</f>
        <v>923.87</v>
      </c>
    </row>
    <row r="116" spans="1:22" ht="13.5">
      <c r="A116" s="12" t="s">
        <v>170</v>
      </c>
      <c r="B116" s="11" t="s">
        <v>22</v>
      </c>
      <c r="C116" s="18">
        <f>'[2]total oda constant'!F70-'[2]net debt relief constant'!F70</f>
        <v>1535.0300000000002</v>
      </c>
      <c r="D116" s="18">
        <f>'[2]total oda constant'!G70-'[2]net debt relief constant'!G70</f>
        <v>1474.29</v>
      </c>
      <c r="E116" s="18">
        <f>'[2]total oda constant'!H70-'[2]net debt relief constant'!H70</f>
        <v>1915.4900000000002</v>
      </c>
      <c r="F116" s="18">
        <f>'[2]total oda constant'!I70-'[2]net debt relief constant'!I70</f>
        <v>1855.9099999999999</v>
      </c>
      <c r="G116" s="18">
        <f>'[2]total oda constant'!J70-'[2]net debt relief constant'!J70</f>
        <v>1779.0900000000001</v>
      </c>
      <c r="H116" s="18">
        <f>'[2]total oda constant'!K70-'[2]net debt relief constant'!K70</f>
        <v>1289.21</v>
      </c>
      <c r="I116" s="18">
        <f>'[2]total oda constant'!L70-'[2]net debt relief constant'!L70</f>
        <v>1133.5500000000002</v>
      </c>
      <c r="J116" s="18">
        <f>'[2]total oda constant'!M70-'[2]net debt relief constant'!M70</f>
        <v>1244.0500000000002</v>
      </c>
      <c r="K116" s="18">
        <f>'[2]total oda constant'!N70-'[2]net debt relief constant'!N70</f>
        <v>1288.53</v>
      </c>
      <c r="L116" s="18">
        <f>'[2]total oda constant'!O70-'[2]net debt relief constant'!O70</f>
        <v>1161.3799999999999</v>
      </c>
      <c r="M116" s="18">
        <f>'[2]total oda constant'!P70-'[2]net debt relief constant'!P70</f>
        <v>1428.72</v>
      </c>
      <c r="N116" s="18">
        <f>'[2]total oda constant'!Q70-'[2]net debt relief constant'!Q70</f>
        <v>1362.5</v>
      </c>
      <c r="O116" s="18">
        <f>'[2]total oda constant'!R70-'[2]net debt relief constant'!R70</f>
        <v>1820.6</v>
      </c>
      <c r="P116" s="18">
        <f>'[2]total oda constant'!S70-'[2]net debt relief constant'!S70</f>
        <v>1400</v>
      </c>
      <c r="Q116" s="18">
        <f>'[2]total oda constant'!T70-'[2]net debt relief constant'!T70</f>
        <v>1520.23</v>
      </c>
      <c r="R116" s="18">
        <f>'[2]total oda constant'!U70-'[2]net debt relief constant'!U70</f>
        <v>1548.09</v>
      </c>
      <c r="S116" s="18">
        <f>'[2]total oda constant'!V70-'[2]net debt relief constant'!V70</f>
        <v>1696.1100000000001</v>
      </c>
      <c r="T116" s="18">
        <f>'[2]total oda constant'!W70-'[2]net debt relief constant'!W70</f>
        <v>1878.18</v>
      </c>
      <c r="U116" s="18">
        <f>'[2]total oda constant'!X70-'[2]net debt relief constant'!X70</f>
        <v>1996.03</v>
      </c>
      <c r="V116" s="18">
        <f>'[2]total oda constant'!Y70-'[2]net debt relief constant'!Y70</f>
        <v>2085.23</v>
      </c>
    </row>
    <row r="117" spans="1:22" ht="13.5">
      <c r="A117" s="12" t="s">
        <v>171</v>
      </c>
      <c r="B117" s="11" t="s">
        <v>22</v>
      </c>
      <c r="C117" s="18">
        <f>'[2]total oda constant'!F173-'[2]net debt relief constant'!F173</f>
        <v>233.91</v>
      </c>
      <c r="D117" s="18">
        <f>'[2]total oda constant'!G173-'[2]net debt relief constant'!G173</f>
        <v>238.59</v>
      </c>
      <c r="E117" s="18">
        <f>'[2]total oda constant'!H173-'[2]net debt relief constant'!H173</f>
        <v>138.5</v>
      </c>
      <c r="F117" s="18">
        <f>'[2]total oda constant'!I173-'[2]net debt relief constant'!I173</f>
        <v>111.77</v>
      </c>
      <c r="G117" s="18">
        <f>'[2]total oda constant'!J173-'[2]net debt relief constant'!J173</f>
        <v>160.79</v>
      </c>
      <c r="H117" s="18">
        <f>'[2]total oda constant'!K173-'[2]net debt relief constant'!K173</f>
        <v>139.45</v>
      </c>
      <c r="I117" s="18">
        <f>'[2]total oda constant'!L173-'[2]net debt relief constant'!L173</f>
        <v>36.59</v>
      </c>
      <c r="J117" s="18">
        <f>'[2]total oda constant'!M173-'[2]net debt relief constant'!M173</f>
        <v>13.899999999999999</v>
      </c>
      <c r="K117" s="18">
        <f>'[2]total oda constant'!N173-'[2]net debt relief constant'!N173</f>
        <v>50.81999999999999</v>
      </c>
      <c r="L117" s="18">
        <f>'[2]total oda constant'!O173-'[2]net debt relief constant'!O173</f>
        <v>101.30000000000001</v>
      </c>
      <c r="M117" s="18">
        <f>'[2]total oda constant'!P173-'[2]net debt relief constant'!P173</f>
        <v>117.78</v>
      </c>
      <c r="N117" s="18">
        <f>'[2]total oda constant'!Q173-'[2]net debt relief constant'!Q173</f>
        <v>134.43</v>
      </c>
      <c r="O117" s="18">
        <f>'[2]total oda constant'!R173-'[2]net debt relief constant'!R173</f>
        <v>143.58999999999997</v>
      </c>
      <c r="P117" s="18">
        <f>'[2]total oda constant'!S173-'[2]net debt relief constant'!S173</f>
        <v>155.36</v>
      </c>
      <c r="Q117" s="18">
        <f>'[2]total oda constant'!T173-'[2]net debt relief constant'!T173</f>
        <v>145.2</v>
      </c>
      <c r="R117" s="18">
        <f>'[2]total oda constant'!U173-'[2]net debt relief constant'!U173</f>
        <v>166.04000000000002</v>
      </c>
      <c r="S117" s="18">
        <f>'[2]total oda constant'!V173-'[2]net debt relief constant'!V173</f>
        <v>163.06</v>
      </c>
      <c r="T117" s="18">
        <f>'[2]total oda constant'!W173-'[2]net debt relief constant'!W173</f>
        <v>209.23000000000002</v>
      </c>
      <c r="U117" s="18">
        <f>'[2]total oda constant'!X173-'[2]net debt relief constant'!X173</f>
        <v>532.89</v>
      </c>
      <c r="V117" s="18">
        <f>'[2]total oda constant'!Y173-'[2]net debt relief constant'!Y173</f>
        <v>370.07</v>
      </c>
    </row>
    <row r="118" spans="1:22" ht="13.5">
      <c r="A118" s="12" t="s">
        <v>172</v>
      </c>
      <c r="B118" s="11" t="s">
        <v>22</v>
      </c>
      <c r="C118" s="18">
        <f>'[2]total oda constant'!F71-'[2]net debt relief constant'!F71</f>
        <v>202.49</v>
      </c>
      <c r="D118" s="18">
        <f>'[2]total oda constant'!G71-'[2]net debt relief constant'!G71</f>
        <v>290.41</v>
      </c>
      <c r="E118" s="18">
        <f>'[2]total oda constant'!H71-'[2]net debt relief constant'!H71</f>
        <v>212.05</v>
      </c>
      <c r="F118" s="18">
        <f>'[2]total oda constant'!I71-'[2]net debt relief constant'!I71</f>
        <v>238.29</v>
      </c>
      <c r="G118" s="18">
        <f>'[2]total oda constant'!J71-'[2]net debt relief constant'!J71</f>
        <v>209.55</v>
      </c>
      <c r="H118" s="18">
        <f>'[2]total oda constant'!K71-'[2]net debt relief constant'!K71</f>
        <v>247.6</v>
      </c>
      <c r="I118" s="18">
        <f>'[2]total oda constant'!L71-'[2]net debt relief constant'!L71</f>
        <v>260.84</v>
      </c>
      <c r="J118" s="18">
        <f>'[2]total oda constant'!M71-'[2]net debt relief constant'!M71</f>
        <v>251.86</v>
      </c>
      <c r="K118" s="18">
        <f>'[2]total oda constant'!N71-'[2]net debt relief constant'!N71</f>
        <v>280.49</v>
      </c>
      <c r="L118" s="18">
        <f>'[2]total oda constant'!O71-'[2]net debt relief constant'!O71</f>
        <v>274.33</v>
      </c>
      <c r="M118" s="18">
        <f>'[2]total oda constant'!P71-'[2]net debt relief constant'!P71</f>
        <v>260.53</v>
      </c>
      <c r="N118" s="18">
        <f>'[2]total oda constant'!Q71-'[2]net debt relief constant'!Q71</f>
        <v>192.71</v>
      </c>
      <c r="O118" s="18">
        <f>'[2]total oda constant'!R71-'[2]net debt relief constant'!R71</f>
        <v>229.03</v>
      </c>
      <c r="P118" s="18">
        <f>'[2]total oda constant'!S71-'[2]net debt relief constant'!S71</f>
        <v>196.57</v>
      </c>
      <c r="Q118" s="18">
        <f>'[2]total oda constant'!T71-'[2]net debt relief constant'!T71</f>
        <v>211.1</v>
      </c>
      <c r="R118" s="18">
        <f>'[2]total oda constant'!U71-'[2]net debt relief constant'!U71</f>
        <v>147.74</v>
      </c>
      <c r="S118" s="18">
        <f>'[2]total oda constant'!V71-'[2]net debt relief constant'!V71</f>
        <v>171.31</v>
      </c>
      <c r="T118" s="18">
        <f>'[2]total oda constant'!W71-'[2]net debt relief constant'!W71</f>
        <v>229.75</v>
      </c>
      <c r="U118" s="18">
        <f>'[2]total oda constant'!X71-'[2]net debt relief constant'!X71</f>
        <v>210.16</v>
      </c>
      <c r="V118" s="18">
        <f>'[2]total oda constant'!Y71-'[2]net debt relief constant'!Y71</f>
        <v>326.92</v>
      </c>
    </row>
    <row r="119" spans="1:22" ht="13.5">
      <c r="A119" s="12" t="s">
        <v>173</v>
      </c>
      <c r="B119" s="11" t="s">
        <v>22</v>
      </c>
      <c r="C119" s="18">
        <f>'[2]total oda constant'!F207-'[2]net debt relief constant'!F207</f>
        <v>0.27</v>
      </c>
      <c r="D119" s="18">
        <f>'[2]total oda constant'!G207-'[2]net debt relief constant'!G207</f>
        <v>0.61</v>
      </c>
      <c r="E119" s="18">
        <f>'[2]total oda constant'!H207-'[2]net debt relief constant'!H207</f>
        <v>0.62</v>
      </c>
      <c r="F119" s="18">
        <f>'[2]total oda constant'!I207-'[2]net debt relief constant'!I207</f>
        <v>0.67</v>
      </c>
      <c r="G119" s="18">
        <f>'[2]total oda constant'!J207-'[2]net debt relief constant'!J207</f>
        <v>16.25</v>
      </c>
      <c r="H119" s="18">
        <f>'[2]total oda constant'!K207-'[2]net debt relief constant'!K207</f>
        <v>4.04</v>
      </c>
      <c r="I119" s="18">
        <f>'[2]total oda constant'!L207-'[2]net debt relief constant'!L207</f>
        <v>4.62</v>
      </c>
      <c r="J119" s="18">
        <f>'[2]total oda constant'!M207-'[2]net debt relief constant'!M207</f>
        <v>3.96</v>
      </c>
      <c r="K119" s="18">
        <f>'[2]total oda constant'!N207-'[2]net debt relief constant'!N207</f>
        <v>3.82</v>
      </c>
      <c r="L119" s="18">
        <f>'[2]total oda constant'!O207-'[2]net debt relief constant'!O207</f>
        <v>8.22</v>
      </c>
      <c r="M119" s="18">
        <f>'[2]total oda constant'!P207-'[2]net debt relief constant'!P207</f>
        <v>5.53</v>
      </c>
      <c r="N119" s="18">
        <f>'[2]total oda constant'!Q207-'[2]net debt relief constant'!Q207</f>
        <v>15.21</v>
      </c>
      <c r="O119" s="18">
        <f>'[2]total oda constant'!R207-'[2]net debt relief constant'!R207</f>
        <v>22.72</v>
      </c>
      <c r="P119" s="18">
        <f>'[2]total oda constant'!S207-'[2]net debt relief constant'!S207</f>
        <v>25.61</v>
      </c>
      <c r="Q119" s="18">
        <f>'[2]total oda constant'!T207-'[2]net debt relief constant'!T207</f>
        <v>18.65</v>
      </c>
      <c r="R119" s="18">
        <f>'[2]total oda constant'!U207-'[2]net debt relief constant'!U207</f>
        <v>11.23</v>
      </c>
      <c r="S119" s="18">
        <f>'[2]total oda constant'!V207-'[2]net debt relief constant'!V207</f>
        <v>21</v>
      </c>
      <c r="T119" s="18">
        <f>'[2]total oda constant'!W207-'[2]net debt relief constant'!W207</f>
        <v>26.81</v>
      </c>
      <c r="U119" s="18">
        <f>'[2]total oda constant'!X207-'[2]net debt relief constant'!X207</f>
        <v>31.24</v>
      </c>
      <c r="V119" s="18">
        <f>'[2]total oda constant'!Y207-'[2]net debt relief constant'!Y207</f>
        <v>24.95</v>
      </c>
    </row>
    <row r="120" spans="1:22" ht="13.5">
      <c r="A120" s="12" t="s">
        <v>174</v>
      </c>
      <c r="B120" s="11" t="s">
        <v>22</v>
      </c>
      <c r="C120" s="18">
        <f>'[2]total oda constant'!F174-'[2]net debt relief constant'!F174</f>
        <v>651.33</v>
      </c>
      <c r="D120" s="18">
        <f>'[2]total oda constant'!G174-'[2]net debt relief constant'!G174</f>
        <v>641.5799999999999</v>
      </c>
      <c r="E120" s="18">
        <f>'[2]total oda constant'!H174-'[2]net debt relief constant'!H174</f>
        <v>591.4</v>
      </c>
      <c r="F120" s="18">
        <f>'[2]total oda constant'!I174-'[2]net debt relief constant'!I174</f>
        <v>494.19</v>
      </c>
      <c r="G120" s="18">
        <f>'[2]total oda constant'!J174-'[2]net debt relief constant'!J174</f>
        <v>586.28</v>
      </c>
      <c r="H120" s="18">
        <f>'[2]total oda constant'!K174-'[2]net debt relief constant'!K174</f>
        <v>504.02</v>
      </c>
      <c r="I120" s="18">
        <f>'[2]total oda constant'!L174-'[2]net debt relief constant'!L174</f>
        <v>496.59000000000003</v>
      </c>
      <c r="J120" s="18">
        <f>'[2]total oda constant'!M174-'[2]net debt relief constant'!M174</f>
        <v>546.68</v>
      </c>
      <c r="K120" s="18">
        <f>'[2]total oda constant'!N174-'[2]net debt relief constant'!N174</f>
        <v>556.4599999999999</v>
      </c>
      <c r="L120" s="18">
        <f>'[2]total oda constant'!O174-'[2]net debt relief constant'!O174</f>
        <v>470.31</v>
      </c>
      <c r="M120" s="18">
        <f>'[2]total oda constant'!P174-'[2]net debt relief constant'!P174</f>
        <v>534.1</v>
      </c>
      <c r="N120" s="18">
        <f>'[2]total oda constant'!Q174-'[2]net debt relief constant'!Q174</f>
        <v>580.8499999999999</v>
      </c>
      <c r="O120" s="18">
        <f>'[2]total oda constant'!R174-'[2]net debt relief constant'!R174</f>
        <v>473.41</v>
      </c>
      <c r="P120" s="18">
        <f>'[2]total oda constant'!S174-'[2]net debt relief constant'!S174</f>
        <v>599.74</v>
      </c>
      <c r="Q120" s="18">
        <f>'[2]total oda constant'!T174-'[2]net debt relief constant'!T174</f>
        <v>505.52000000000004</v>
      </c>
      <c r="R120" s="18">
        <f>'[2]total oda constant'!U174-'[2]net debt relief constant'!U174</f>
        <v>485.8</v>
      </c>
      <c r="S120" s="18">
        <f>'[2]total oda constant'!V174-'[2]net debt relief constant'!V174</f>
        <v>593.84</v>
      </c>
      <c r="T120" s="18">
        <f>'[2]total oda constant'!W174-'[2]net debt relief constant'!W174</f>
        <v>632.97</v>
      </c>
      <c r="U120" s="18">
        <f>'[2]total oda constant'!X174-'[2]net debt relief constant'!X174</f>
        <v>691.2199999999999</v>
      </c>
      <c r="V120" s="18">
        <f>'[2]total oda constant'!Y174-'[2]net debt relief constant'!Y174</f>
        <v>884.1</v>
      </c>
    </row>
    <row r="121" spans="1:22" ht="13.5">
      <c r="A121" s="12" t="s">
        <v>175</v>
      </c>
      <c r="B121" s="11" t="s">
        <v>22</v>
      </c>
      <c r="C121" s="18">
        <f>'[2]total oda constant'!F113-'[2]net debt relief constant'!F113</f>
        <v>105.41</v>
      </c>
      <c r="D121" s="18">
        <f>'[2]total oda constant'!G113-'[2]net debt relief constant'!G113</f>
        <v>149.05</v>
      </c>
      <c r="E121" s="18">
        <f>'[2]total oda constant'!H113-'[2]net debt relief constant'!H113</f>
        <v>154.22</v>
      </c>
      <c r="F121" s="18">
        <f>'[2]total oda constant'!I113-'[2]net debt relief constant'!I113</f>
        <v>138.63</v>
      </c>
      <c r="G121" s="18">
        <f>'[2]total oda constant'!J113-'[2]net debt relief constant'!J113</f>
        <v>62.37</v>
      </c>
      <c r="H121" s="18">
        <f>'[2]total oda constant'!K113-'[2]net debt relief constant'!K113</f>
        <v>141.68</v>
      </c>
      <c r="I121" s="18">
        <f>'[2]total oda constant'!L113-'[2]net debt relief constant'!L113</f>
        <v>180.09</v>
      </c>
      <c r="J121" s="18">
        <f>'[2]total oda constant'!M113-'[2]net debt relief constant'!M113</f>
        <v>186.22</v>
      </c>
      <c r="K121" s="18">
        <f>'[2]total oda constant'!N113-'[2]net debt relief constant'!N113</f>
        <v>216.72</v>
      </c>
      <c r="L121" s="18">
        <f>'[2]total oda constant'!O113-'[2]net debt relief constant'!O113</f>
        <v>218.67</v>
      </c>
      <c r="M121" s="18">
        <f>'[2]total oda constant'!P113-'[2]net debt relief constant'!P113</f>
        <v>0</v>
      </c>
      <c r="N121" s="18">
        <f>'[2]total oda constant'!Q113-'[2]net debt relief constant'!Q113</f>
        <v>0</v>
      </c>
      <c r="O121" s="18">
        <f>'[2]total oda constant'!R113-'[2]net debt relief constant'!R113</f>
        <v>0</v>
      </c>
      <c r="P121" s="18">
        <f>'[2]total oda constant'!S113-'[2]net debt relief constant'!S113</f>
        <v>0</v>
      </c>
      <c r="Q121" s="18">
        <f>'[2]total oda constant'!T113-'[2]net debt relief constant'!T113</f>
        <v>0</v>
      </c>
      <c r="R121" s="18">
        <f>'[2]total oda constant'!U113-'[2]net debt relief constant'!U113</f>
        <v>0</v>
      </c>
      <c r="S121" s="18">
        <f>'[2]total oda constant'!V113-'[2]net debt relief constant'!V113</f>
        <v>0</v>
      </c>
      <c r="T121" s="18">
        <f>'[2]total oda constant'!W113-'[2]net debt relief constant'!W113</f>
        <v>0</v>
      </c>
      <c r="U121" s="18">
        <f>'[2]total oda constant'!X113-'[2]net debt relief constant'!X113</f>
        <v>0</v>
      </c>
      <c r="V121" s="18">
        <f>'[2]total oda constant'!Y113-'[2]net debt relief constant'!Y113</f>
        <v>0</v>
      </c>
    </row>
    <row r="122" spans="1:22" ht="13.5">
      <c r="A122" s="12" t="s">
        <v>176</v>
      </c>
      <c r="B122" s="11" t="s">
        <v>22</v>
      </c>
      <c r="C122" s="18">
        <f>'[2]total oda constant'!F208-'[2]net debt relief constant'!F208</f>
        <v>492.61</v>
      </c>
      <c r="D122" s="18">
        <f>'[2]total oda constant'!G208-'[2]net debt relief constant'!G208</f>
        <v>511.34</v>
      </c>
      <c r="E122" s="18">
        <f>'[2]total oda constant'!H208-'[2]net debt relief constant'!H208</f>
        <v>541.64</v>
      </c>
      <c r="F122" s="18">
        <f>'[2]total oda constant'!I208-'[2]net debt relief constant'!I208</f>
        <v>629.02</v>
      </c>
      <c r="G122" s="18">
        <f>'[2]total oda constant'!J208-'[2]net debt relief constant'!J208</f>
        <v>629.62</v>
      </c>
      <c r="H122" s="18">
        <f>'[2]total oda constant'!K208-'[2]net debt relief constant'!K208</f>
        <v>617.4</v>
      </c>
      <c r="I122" s="18">
        <f>'[2]total oda constant'!L208-'[2]net debt relief constant'!L208</f>
        <v>546.6</v>
      </c>
      <c r="J122" s="18">
        <f>'[2]total oda constant'!M208-'[2]net debt relief constant'!M208</f>
        <v>527.83</v>
      </c>
      <c r="K122" s="18">
        <f>'[2]total oda constant'!N208-'[2]net debt relief constant'!N208</f>
        <v>528.22</v>
      </c>
      <c r="L122" s="18">
        <f>'[2]total oda constant'!O208-'[2]net debt relief constant'!O208</f>
        <v>512.04</v>
      </c>
      <c r="M122" s="18">
        <f>'[2]total oda constant'!P208-'[2]net debt relief constant'!P208</f>
        <v>0</v>
      </c>
      <c r="N122" s="18">
        <f>'[2]total oda constant'!Q208-'[2]net debt relief constant'!Q208</f>
        <v>0</v>
      </c>
      <c r="O122" s="18">
        <f>'[2]total oda constant'!R208-'[2]net debt relief constant'!R208</f>
        <v>0</v>
      </c>
      <c r="P122" s="18">
        <f>'[2]total oda constant'!S208-'[2]net debt relief constant'!S208</f>
        <v>0</v>
      </c>
      <c r="Q122" s="18">
        <f>'[2]total oda constant'!T208-'[2]net debt relief constant'!T208</f>
        <v>0</v>
      </c>
      <c r="R122" s="18">
        <f>'[2]total oda constant'!U208-'[2]net debt relief constant'!U208</f>
        <v>0</v>
      </c>
      <c r="S122" s="18">
        <f>'[2]total oda constant'!V208-'[2]net debt relief constant'!V208</f>
        <v>0</v>
      </c>
      <c r="T122" s="18">
        <f>'[2]total oda constant'!W208-'[2]net debt relief constant'!W208</f>
        <v>0</v>
      </c>
      <c r="U122" s="18">
        <f>'[2]total oda constant'!X208-'[2]net debt relief constant'!X208</f>
        <v>0</v>
      </c>
      <c r="V122" s="18">
        <f>'[2]total oda constant'!Y208-'[2]net debt relief constant'!Y208</f>
        <v>0</v>
      </c>
    </row>
    <row r="123" spans="1:22" ht="13.5">
      <c r="A123" s="12" t="s">
        <v>177</v>
      </c>
      <c r="B123" s="11" t="s">
        <v>22</v>
      </c>
      <c r="C123" s="18">
        <f>'[2]total oda constant'!F114-'[2]net debt relief constant'!F114</f>
        <v>535.59</v>
      </c>
      <c r="D123" s="18">
        <f>'[2]total oda constant'!G114-'[2]net debt relief constant'!G114</f>
        <v>788.1300000000001</v>
      </c>
      <c r="E123" s="18">
        <f>'[2]total oda constant'!H114-'[2]net debt relief constant'!H114</f>
        <v>908.82</v>
      </c>
      <c r="F123" s="18">
        <f>'[2]total oda constant'!I114-'[2]net debt relief constant'!I114</f>
        <v>431.72</v>
      </c>
      <c r="G123" s="18">
        <f>'[2]total oda constant'!J114-'[2]net debt relief constant'!J114</f>
        <v>875.63</v>
      </c>
      <c r="H123" s="18">
        <f>'[2]total oda constant'!K114-'[2]net debt relief constant'!K114</f>
        <v>636.99</v>
      </c>
      <c r="I123" s="18">
        <f>'[2]total oda constant'!L114-'[2]net debt relief constant'!L114</f>
        <v>685.56</v>
      </c>
      <c r="J123" s="18">
        <f>'[2]total oda constant'!M114-'[2]net debt relief constant'!M114</f>
        <v>583.4</v>
      </c>
      <c r="K123" s="18">
        <f>'[2]total oda constant'!N114-'[2]net debt relief constant'!N114</f>
        <v>819.66</v>
      </c>
      <c r="L123" s="18">
        <f>'[2]total oda constant'!O114-'[2]net debt relief constant'!O114</f>
        <v>956.61</v>
      </c>
      <c r="M123" s="18">
        <f>'[2]total oda constant'!P114-'[2]net debt relief constant'!P114</f>
        <v>832.8800000000001</v>
      </c>
      <c r="N123" s="18">
        <f>'[2]total oda constant'!Q114-'[2]net debt relief constant'!Q114</f>
        <v>853.72</v>
      </c>
      <c r="O123" s="18">
        <f>'[2]total oda constant'!R114-'[2]net debt relief constant'!R114</f>
        <v>784.0899999999999</v>
      </c>
      <c r="P123" s="18">
        <f>'[2]total oda constant'!S114-'[2]net debt relief constant'!S114</f>
        <v>829.02</v>
      </c>
      <c r="Q123" s="18">
        <f>'[2]total oda constant'!T114-'[2]net debt relief constant'!T114</f>
        <v>849.69</v>
      </c>
      <c r="R123" s="18">
        <f>'[2]total oda constant'!U114-'[2]net debt relief constant'!U114</f>
        <v>753.71</v>
      </c>
      <c r="S123" s="18">
        <f>'[2]total oda constant'!V114-'[2]net debt relief constant'!V114</f>
        <v>842.78</v>
      </c>
      <c r="T123" s="18">
        <f>'[2]total oda constant'!W114-'[2]net debt relief constant'!W114</f>
        <v>892.27</v>
      </c>
      <c r="U123" s="18">
        <f>'[2]total oda constant'!X114-'[2]net debt relief constant'!X114</f>
        <v>736.5400000000001</v>
      </c>
      <c r="V123" s="18">
        <f>'[2]total oda constant'!Y114-'[2]net debt relief constant'!Y114</f>
        <v>798.48</v>
      </c>
    </row>
    <row r="124" spans="1:22" ht="13.5">
      <c r="A124" s="12" t="s">
        <v>178</v>
      </c>
      <c r="B124" s="11" t="s">
        <v>22</v>
      </c>
      <c r="C124" s="18">
        <f>'[2]total oda constant'!F72-'[2]net debt relief constant'!F72</f>
        <v>594.38</v>
      </c>
      <c r="D124" s="18">
        <f>'[2]total oda constant'!G72-'[2]net debt relief constant'!G72</f>
        <v>557.37</v>
      </c>
      <c r="E124" s="18">
        <f>'[2]total oda constant'!H72-'[2]net debt relief constant'!H72</f>
        <v>510.27000000000004</v>
      </c>
      <c r="F124" s="18">
        <f>'[2]total oda constant'!I72-'[2]net debt relief constant'!I72</f>
        <v>499.25</v>
      </c>
      <c r="G124" s="18">
        <f>'[2]total oda constant'!J72-'[2]net debt relief constant'!J72</f>
        <v>490.91</v>
      </c>
      <c r="H124" s="18">
        <f>'[2]total oda constant'!K72-'[2]net debt relief constant'!K72</f>
        <v>357.76</v>
      </c>
      <c r="I124" s="18">
        <f>'[2]total oda constant'!L72-'[2]net debt relief constant'!L72</f>
        <v>314.73</v>
      </c>
      <c r="J124" s="18">
        <f>'[2]total oda constant'!M72-'[2]net debt relief constant'!M72</f>
        <v>515.5500000000001</v>
      </c>
      <c r="K124" s="18">
        <f>'[2]total oda constant'!N72-'[2]net debt relief constant'!N72</f>
        <v>408.01</v>
      </c>
      <c r="L124" s="18">
        <f>'[2]total oda constant'!O72-'[2]net debt relief constant'!O72</f>
        <v>256.71</v>
      </c>
      <c r="M124" s="18">
        <f>'[2]total oda constant'!P72-'[2]net debt relief constant'!P72</f>
        <v>322.31</v>
      </c>
      <c r="N124" s="18">
        <f>'[2]total oda constant'!Q72-'[2]net debt relief constant'!Q72</f>
        <v>416.39</v>
      </c>
      <c r="O124" s="18">
        <f>'[2]total oda constant'!R72-'[2]net debt relief constant'!R72</f>
        <v>455.49</v>
      </c>
      <c r="P124" s="18">
        <f>'[2]total oda constant'!S72-'[2]net debt relief constant'!S72</f>
        <v>453.59</v>
      </c>
      <c r="Q124" s="18">
        <f>'[2]total oda constant'!T72-'[2]net debt relief constant'!T72</f>
        <v>473.53000000000003</v>
      </c>
      <c r="R124" s="18">
        <f>'[2]total oda constant'!U72-'[2]net debt relief constant'!U72</f>
        <v>592.79</v>
      </c>
      <c r="S124" s="18">
        <f>'[2]total oda constant'!V72-'[2]net debt relief constant'!V72</f>
        <v>581.34</v>
      </c>
      <c r="T124" s="18">
        <f>'[2]total oda constant'!W72-'[2]net debt relief constant'!W72</f>
        <v>576.3199999999999</v>
      </c>
      <c r="U124" s="18">
        <f>'[2]total oda constant'!X72-'[2]net debt relief constant'!X72</f>
        <v>605.4</v>
      </c>
      <c r="V124" s="18">
        <f>'[2]total oda constant'!Y72-'[2]net debt relief constant'!Y72</f>
        <v>477.74</v>
      </c>
    </row>
    <row r="125" spans="1:22" ht="13.5">
      <c r="A125" s="12" t="s">
        <v>179</v>
      </c>
      <c r="B125" s="11" t="s">
        <v>22</v>
      </c>
      <c r="C125" s="18">
        <f>'[2]total oda constant'!F73-'[2]net debt relief constant'!F73</f>
        <v>322.96999999999997</v>
      </c>
      <c r="D125" s="18">
        <f>'[2]total oda constant'!G73-'[2]net debt relief constant'!G73</f>
        <v>354.90999999999997</v>
      </c>
      <c r="E125" s="18">
        <f>'[2]total oda constant'!H73-'[2]net debt relief constant'!H73</f>
        <v>366.05</v>
      </c>
      <c r="F125" s="18">
        <f>'[2]total oda constant'!I73-'[2]net debt relief constant'!I73</f>
        <v>450.06</v>
      </c>
      <c r="G125" s="18">
        <f>'[2]total oda constant'!J73-'[2]net debt relief constant'!J73</f>
        <v>281.58</v>
      </c>
      <c r="H125" s="18">
        <f>'[2]total oda constant'!K73-'[2]net debt relief constant'!K73</f>
        <v>268.15</v>
      </c>
      <c r="I125" s="18">
        <f>'[2]total oda constant'!L73-'[2]net debt relief constant'!L73</f>
        <v>252.94</v>
      </c>
      <c r="J125" s="18">
        <f>'[2]total oda constant'!M73-'[2]net debt relief constant'!M73</f>
        <v>284.87</v>
      </c>
      <c r="K125" s="18">
        <f>'[2]total oda constant'!N73-'[2]net debt relief constant'!N73</f>
        <v>295.95</v>
      </c>
      <c r="L125" s="18">
        <f>'[2]total oda constant'!O73-'[2]net debt relief constant'!O73</f>
        <v>216.11</v>
      </c>
      <c r="M125" s="18">
        <f>'[2]total oda constant'!P73-'[2]net debt relief constant'!P73</f>
        <v>251.83</v>
      </c>
      <c r="N125" s="18">
        <f>'[2]total oda constant'!Q73-'[2]net debt relief constant'!Q73</f>
        <v>269.73</v>
      </c>
      <c r="O125" s="18">
        <f>'[2]total oda constant'!R73-'[2]net debt relief constant'!R73</f>
        <v>375.29999999999995</v>
      </c>
      <c r="P125" s="18">
        <f>'[2]total oda constant'!S73-'[2]net debt relief constant'!S73</f>
        <v>393.43</v>
      </c>
      <c r="Q125" s="18">
        <f>'[2]total oda constant'!T73-'[2]net debt relief constant'!T73</f>
        <v>677.35</v>
      </c>
      <c r="R125" s="18">
        <f>'[2]total oda constant'!U73-'[2]net debt relief constant'!U73</f>
        <v>898.0299999999997</v>
      </c>
      <c r="S125" s="18">
        <f>'[2]total oda constant'!V73-'[2]net debt relief constant'!V73</f>
        <v>614.8900000000012</v>
      </c>
      <c r="T125" s="18">
        <f>'[2]total oda constant'!W73-'[2]net debt relief constant'!W73</f>
        <v>1218.47</v>
      </c>
      <c r="U125" s="18">
        <f>'[2]total oda constant'!X73-'[2]net debt relief constant'!X73</f>
        <v>1208.8500000000001</v>
      </c>
      <c r="V125" s="18">
        <f>'[2]total oda constant'!Y73-'[2]net debt relief constant'!Y73</f>
        <v>1714.55</v>
      </c>
    </row>
    <row r="126" spans="1:22" ht="13.5">
      <c r="A126" s="12" t="s">
        <v>180</v>
      </c>
      <c r="B126" s="11" t="s">
        <v>22</v>
      </c>
      <c r="C126" s="18">
        <f>'[2]total oda constant'!F209-'[2]net debt relief constant'!F209</f>
        <v>11.99</v>
      </c>
      <c r="D126" s="18">
        <f>'[2]total oda constant'!G209-'[2]net debt relief constant'!G209</f>
        <v>16.03</v>
      </c>
      <c r="E126" s="18">
        <f>'[2]total oda constant'!H209-'[2]net debt relief constant'!H209</f>
        <v>8.45</v>
      </c>
      <c r="F126" s="18">
        <f>'[2]total oda constant'!I209-'[2]net debt relief constant'!I209</f>
        <v>8.12</v>
      </c>
      <c r="G126" s="18">
        <f>'[2]total oda constant'!J209-'[2]net debt relief constant'!J209</f>
        <v>11.08</v>
      </c>
      <c r="H126" s="18">
        <f>'[2]total oda constant'!K209-'[2]net debt relief constant'!K209</f>
        <v>11.71</v>
      </c>
      <c r="I126" s="18">
        <f>'[2]total oda constant'!L209-'[2]net debt relief constant'!L209</f>
        <v>8.91</v>
      </c>
      <c r="J126" s="18">
        <f>'[2]total oda constant'!M209-'[2]net debt relief constant'!M209</f>
        <v>7.38</v>
      </c>
      <c r="K126" s="18">
        <f>'[2]total oda constant'!N209-'[2]net debt relief constant'!N209</f>
        <v>6.81</v>
      </c>
      <c r="L126" s="18">
        <f>'[2]total oda constant'!O209-'[2]net debt relief constant'!O209</f>
        <v>6.87</v>
      </c>
      <c r="M126" s="18">
        <f>'[2]total oda constant'!P209-'[2]net debt relief constant'!P209</f>
        <v>5.96</v>
      </c>
      <c r="N126" s="18">
        <f>'[2]total oda constant'!Q209-'[2]net debt relief constant'!Q209</f>
        <v>6.69</v>
      </c>
      <c r="O126" s="18">
        <f>'[2]total oda constant'!R209-'[2]net debt relief constant'!R209</f>
        <v>8.21</v>
      </c>
      <c r="P126" s="18">
        <f>'[2]total oda constant'!S209-'[2]net debt relief constant'!S209</f>
        <v>12.82</v>
      </c>
      <c r="Q126" s="18">
        <f>'[2]total oda constant'!T209-'[2]net debt relief constant'!T209</f>
        <v>17.59</v>
      </c>
      <c r="R126" s="18">
        <f>'[2]total oda constant'!U209-'[2]net debt relief constant'!U209</f>
        <v>23.24</v>
      </c>
      <c r="S126" s="18">
        <f>'[2]total oda constant'!V209-'[2]net debt relief constant'!V209</f>
        <v>10.35</v>
      </c>
      <c r="T126" s="18">
        <f>'[2]total oda constant'!W209-'[2]net debt relief constant'!W209</f>
        <v>14.55</v>
      </c>
      <c r="U126" s="18">
        <f>'[2]total oda constant'!X209-'[2]net debt relief constant'!X209</f>
        <v>18.04</v>
      </c>
      <c r="V126" s="18">
        <f>'[2]total oda constant'!Y209-'[2]net debt relief constant'!Y209</f>
        <v>9.56</v>
      </c>
    </row>
    <row r="127" spans="1:22" ht="13.5">
      <c r="A127" s="12" t="s">
        <v>181</v>
      </c>
      <c r="B127" s="11" t="s">
        <v>22</v>
      </c>
      <c r="C127" s="18">
        <f>'[2]total oda constant'!F210-'[2]net debt relief constant'!F210</f>
        <v>93.99</v>
      </c>
      <c r="D127" s="18">
        <f>'[2]total oda constant'!G210-'[2]net debt relief constant'!G210</f>
        <v>37.49</v>
      </c>
      <c r="E127" s="18">
        <f>'[2]total oda constant'!H210-'[2]net debt relief constant'!H210</f>
        <v>9.46</v>
      </c>
      <c r="F127" s="18">
        <f>'[2]total oda constant'!I210-'[2]net debt relief constant'!I210</f>
        <v>121.69</v>
      </c>
      <c r="G127" s="18">
        <f>'[2]total oda constant'!J210-'[2]net debt relief constant'!J210</f>
        <v>3.93</v>
      </c>
      <c r="H127" s="18">
        <f>'[2]total oda constant'!K210-'[2]net debt relief constant'!K210</f>
        <v>-0.79</v>
      </c>
      <c r="I127" s="18">
        <f>'[2]total oda constant'!L210-'[2]net debt relief constant'!L210</f>
        <v>-1.45</v>
      </c>
      <c r="J127" s="18">
        <f>'[2]total oda constant'!M210-'[2]net debt relief constant'!M210</f>
        <v>0.99</v>
      </c>
      <c r="K127" s="18">
        <f>'[2]total oda constant'!N210-'[2]net debt relief constant'!N210</f>
        <v>0.28</v>
      </c>
      <c r="L127" s="18">
        <f>'[2]total oda constant'!O210-'[2]net debt relief constant'!O210</f>
        <v>0.17</v>
      </c>
      <c r="M127" s="18">
        <f>'[2]total oda constant'!P210-'[2]net debt relief constant'!P210</f>
        <v>0</v>
      </c>
      <c r="N127" s="18">
        <f>'[2]total oda constant'!Q210-'[2]net debt relief constant'!Q210</f>
        <v>0</v>
      </c>
      <c r="O127" s="18">
        <f>'[2]total oda constant'!R210-'[2]net debt relief constant'!R210</f>
        <v>0</v>
      </c>
      <c r="P127" s="18">
        <f>'[2]total oda constant'!S210-'[2]net debt relief constant'!S210</f>
        <v>0</v>
      </c>
      <c r="Q127" s="18">
        <f>'[2]total oda constant'!T210-'[2]net debt relief constant'!T210</f>
        <v>0</v>
      </c>
      <c r="R127" s="18">
        <f>'[2]total oda constant'!U210-'[2]net debt relief constant'!U210</f>
        <v>0</v>
      </c>
      <c r="S127" s="18">
        <f>'[2]total oda constant'!V210-'[2]net debt relief constant'!V210</f>
        <v>0</v>
      </c>
      <c r="T127" s="18">
        <f>'[2]total oda constant'!W210-'[2]net debt relief constant'!W210</f>
        <v>0</v>
      </c>
      <c r="U127" s="18">
        <f>'[2]total oda constant'!X210-'[2]net debt relief constant'!X210</f>
        <v>0</v>
      </c>
      <c r="V127" s="18">
        <f>'[2]total oda constant'!Y210-'[2]net debt relief constant'!Y210</f>
        <v>0</v>
      </c>
    </row>
    <row r="128" spans="1:22" ht="13.5">
      <c r="A128" s="12" t="s">
        <v>182</v>
      </c>
      <c r="B128" s="11" t="s">
        <v>22</v>
      </c>
      <c r="C128" s="18">
        <f>'[2]total oda constant'!F191-'[2]net debt relief constant'!F191</f>
        <v>93.42</v>
      </c>
      <c r="D128" s="18">
        <f>'[2]total oda constant'!G191-'[2]net debt relief constant'!G191</f>
        <v>14.05</v>
      </c>
      <c r="E128" s="18">
        <f>'[2]total oda constant'!H191-'[2]net debt relief constant'!H191</f>
        <v>48.74</v>
      </c>
      <c r="F128" s="18">
        <f>'[2]total oda constant'!I191-'[2]net debt relief constant'!I191</f>
        <v>65</v>
      </c>
      <c r="G128" s="18">
        <f>'[2]total oda constant'!J191-'[2]net debt relief constant'!J191</f>
        <v>126.32</v>
      </c>
      <c r="H128" s="18">
        <f>'[2]total oda constant'!K191-'[2]net debt relief constant'!K191</f>
        <v>69.36</v>
      </c>
      <c r="I128" s="18">
        <f>'[2]total oda constant'!L191-'[2]net debt relief constant'!L191</f>
        <v>77.09</v>
      </c>
      <c r="J128" s="18">
        <f>'[2]total oda constant'!M191-'[2]net debt relief constant'!M191</f>
        <v>87.73</v>
      </c>
      <c r="K128" s="18">
        <f>'[2]total oda constant'!N191-'[2]net debt relief constant'!N191</f>
        <v>57.74</v>
      </c>
      <c r="L128" s="18">
        <f>'[2]total oda constant'!O191-'[2]net debt relief constant'!O191</f>
        <v>52.17</v>
      </c>
      <c r="M128" s="18">
        <f>'[2]total oda constant'!P191-'[2]net debt relief constant'!P191</f>
        <v>61.54</v>
      </c>
      <c r="N128" s="18">
        <f>'[2]total oda constant'!Q191-'[2]net debt relief constant'!Q191</f>
        <v>-2.12</v>
      </c>
      <c r="O128" s="18">
        <f>'[2]total oda constant'!R191-'[2]net debt relief constant'!R191</f>
        <v>60.67</v>
      </c>
      <c r="P128" s="18">
        <f>'[2]total oda constant'!S191-'[2]net debt relief constant'!S191</f>
        <v>51.04</v>
      </c>
      <c r="Q128" s="18">
        <f>'[2]total oda constant'!T191-'[2]net debt relief constant'!T191</f>
        <v>65</v>
      </c>
      <c r="R128" s="18">
        <f>'[2]total oda constant'!U191-'[2]net debt relief constant'!U191</f>
        <v>-6.52</v>
      </c>
      <c r="S128" s="18">
        <f>'[2]total oda constant'!V191-'[2]net debt relief constant'!V191</f>
        <v>40.74</v>
      </c>
      <c r="T128" s="18">
        <f>'[2]total oda constant'!W191-'[2]net debt relief constant'!W191</f>
        <v>-33.13</v>
      </c>
      <c r="U128" s="18">
        <f>'[2]total oda constant'!X191-'[2]net debt relief constant'!X191</f>
        <v>31.92</v>
      </c>
      <c r="V128" s="18">
        <f>'[2]total oda constant'!Y191-'[2]net debt relief constant'!Y191</f>
        <v>218.23</v>
      </c>
    </row>
    <row r="129" spans="1:22" ht="13.5">
      <c r="A129" s="12" t="s">
        <v>183</v>
      </c>
      <c r="B129" s="11" t="s">
        <v>22</v>
      </c>
      <c r="C129" s="18">
        <f>'[2]total oda constant'!F175-'[2]net debt relief constant'!F175</f>
        <v>1699.8899999999999</v>
      </c>
      <c r="D129" s="18">
        <f>'[2]total oda constant'!G175-'[2]net debt relief constant'!G175</f>
        <v>2010.3</v>
      </c>
      <c r="E129" s="18">
        <f>'[2]total oda constant'!H175-'[2]net debt relief constant'!H175</f>
        <v>1399.25</v>
      </c>
      <c r="F129" s="18">
        <f>'[2]total oda constant'!I175-'[2]net debt relief constant'!I175</f>
        <v>1402.04</v>
      </c>
      <c r="G129" s="18">
        <f>'[2]total oda constant'!J175-'[2]net debt relief constant'!J175</f>
        <v>2134.6</v>
      </c>
      <c r="H129" s="18">
        <f>'[2]total oda constant'!K175-'[2]net debt relief constant'!K175</f>
        <v>958.7</v>
      </c>
      <c r="I129" s="18">
        <f>'[2]total oda constant'!L175-'[2]net debt relief constant'!L175</f>
        <v>1086.1299999999999</v>
      </c>
      <c r="J129" s="18">
        <f>'[2]total oda constant'!M175-'[2]net debt relief constant'!M175</f>
        <v>839.11</v>
      </c>
      <c r="K129" s="18">
        <f>'[2]total oda constant'!N175-'[2]net debt relief constant'!N175</f>
        <v>1385.85</v>
      </c>
      <c r="L129" s="18">
        <f>'[2]total oda constant'!O175-'[2]net debt relief constant'!O175</f>
        <v>933.9399999999999</v>
      </c>
      <c r="M129" s="18">
        <f>'[2]total oda constant'!P175-'[2]net debt relief constant'!P175</f>
        <v>711.9000000000001</v>
      </c>
      <c r="N129" s="18">
        <f>'[2]total oda constant'!Q175-'[2]net debt relief constant'!Q175</f>
        <v>2488.8500000000004</v>
      </c>
      <c r="O129" s="18">
        <f>'[2]total oda constant'!R175-'[2]net debt relief constant'!R175</f>
        <v>2703.66</v>
      </c>
      <c r="P129" s="18">
        <f>'[2]total oda constant'!S175-'[2]net debt relief constant'!S175</f>
        <v>486.04999999999995</v>
      </c>
      <c r="Q129" s="18">
        <f>'[2]total oda constant'!T175-'[2]net debt relief constant'!T175</f>
        <v>1621.0900000000001</v>
      </c>
      <c r="R129" s="18">
        <f>'[2]total oda constant'!U175-'[2]net debt relief constant'!U175</f>
        <v>1885.56</v>
      </c>
      <c r="S129" s="18">
        <f>'[2]total oda constant'!V175-'[2]net debt relief constant'!V175</f>
        <v>2383.12</v>
      </c>
      <c r="T129" s="18">
        <f>'[2]total oda constant'!W175-'[2]net debt relief constant'!W175</f>
        <v>2327.15</v>
      </c>
      <c r="U129" s="18">
        <f>'[2]total oda constant'!X175-'[2]net debt relief constant'!X175</f>
        <v>1534.84</v>
      </c>
      <c r="V129" s="18">
        <f>'[2]total oda constant'!Y175-'[2]net debt relief constant'!Y175</f>
        <v>2850.6</v>
      </c>
    </row>
    <row r="130" spans="1:22" ht="13.5">
      <c r="A130" s="12" t="s">
        <v>184</v>
      </c>
      <c r="B130" s="11" t="s">
        <v>22</v>
      </c>
      <c r="C130" s="18">
        <f>'[2]total oda constant'!F211-'[2]net debt relief constant'!F211</f>
        <v>0</v>
      </c>
      <c r="D130" s="18">
        <f>'[2]total oda constant'!G211-'[2]net debt relief constant'!G211</f>
        <v>0</v>
      </c>
      <c r="E130" s="18">
        <f>'[2]total oda constant'!H211-'[2]net debt relief constant'!H211</f>
        <v>0.01</v>
      </c>
      <c r="F130" s="18">
        <f>'[2]total oda constant'!I211-'[2]net debt relief constant'!I211</f>
        <v>0.01</v>
      </c>
      <c r="G130" s="18">
        <f>'[2]total oda constant'!J211-'[2]net debt relief constant'!J211</f>
        <v>271.57</v>
      </c>
      <c r="H130" s="18">
        <f>'[2]total oda constant'!K211-'[2]net debt relief constant'!K211</f>
        <v>184.36</v>
      </c>
      <c r="I130" s="18">
        <f>'[2]total oda constant'!L211-'[2]net debt relief constant'!L211</f>
        <v>80.86</v>
      </c>
      <c r="J130" s="18">
        <f>'[2]total oda constant'!M211-'[2]net debt relief constant'!M211</f>
        <v>45.93</v>
      </c>
      <c r="K130" s="18">
        <f>'[2]total oda constant'!N211-'[2]net debt relief constant'!N211</f>
        <v>111.63</v>
      </c>
      <c r="L130" s="18">
        <f>'[2]total oda constant'!O211-'[2]net debt relief constant'!O211</f>
        <v>33.04</v>
      </c>
      <c r="M130" s="18">
        <f>'[2]total oda constant'!P211-'[2]net debt relief constant'!P211</f>
        <v>41.55</v>
      </c>
      <c r="N130" s="18">
        <f>'[2]total oda constant'!Q211-'[2]net debt relief constant'!Q211</f>
        <v>40.27</v>
      </c>
      <c r="O130" s="18">
        <f>'[2]total oda constant'!R211-'[2]net debt relief constant'!R211</f>
        <v>36.94</v>
      </c>
      <c r="P130" s="18">
        <f>'[2]total oda constant'!S211-'[2]net debt relief constant'!S211</f>
        <v>29.19</v>
      </c>
      <c r="Q130" s="18">
        <f>'[2]total oda constant'!T211-'[2]net debt relief constant'!T211</f>
        <v>21.6</v>
      </c>
      <c r="R130" s="18">
        <f>'[2]total oda constant'!U211-'[2]net debt relief constant'!U211</f>
        <v>25.42</v>
      </c>
      <c r="S130" s="18">
        <f>'[2]total oda constant'!V211-'[2]net debt relief constant'!V211</f>
        <v>39.87</v>
      </c>
      <c r="T130" s="18">
        <f>'[2]total oda constant'!W211-'[2]net debt relief constant'!W211</f>
        <v>23.57</v>
      </c>
      <c r="U130" s="18">
        <f>'[2]total oda constant'!X211-'[2]net debt relief constant'!X211</f>
        <v>42.94</v>
      </c>
      <c r="V130" s="18">
        <f>'[2]total oda constant'!Y211-'[2]net debt relief constant'!Y211</f>
        <v>34.53</v>
      </c>
    </row>
    <row r="131" spans="1:22" ht="13.5">
      <c r="A131" s="12" t="s">
        <v>185</v>
      </c>
      <c r="B131" s="11" t="s">
        <v>22</v>
      </c>
      <c r="C131" s="18">
        <f>'[2]total oda constant'!F192-'[2]net debt relief constant'!F192</f>
        <v>0</v>
      </c>
      <c r="D131" s="18">
        <f>'[2]total oda constant'!G192-'[2]net debt relief constant'!G192</f>
        <v>0</v>
      </c>
      <c r="E131" s="18">
        <f>'[2]total oda constant'!H192-'[2]net debt relief constant'!H192</f>
        <v>0</v>
      </c>
      <c r="F131" s="18">
        <f>'[2]total oda constant'!I192-'[2]net debt relief constant'!I192</f>
        <v>274.51</v>
      </c>
      <c r="G131" s="18">
        <f>'[2]total oda constant'!J192-'[2]net debt relief constant'!J192</f>
        <v>684.41</v>
      </c>
      <c r="H131" s="18">
        <f>'[2]total oda constant'!K192-'[2]net debt relief constant'!K192</f>
        <v>695.01</v>
      </c>
      <c r="I131" s="18">
        <f>'[2]total oda constant'!L192-'[2]net debt relief constant'!L192</f>
        <v>787.39</v>
      </c>
      <c r="J131" s="18">
        <f>'[2]total oda constant'!M192-'[2]net debt relief constant'!M192</f>
        <v>904.12</v>
      </c>
      <c r="K131" s="18">
        <f>'[2]total oda constant'!N192-'[2]net debt relief constant'!N192</f>
        <v>926.04</v>
      </c>
      <c r="L131" s="18">
        <f>'[2]total oda constant'!O192-'[2]net debt relief constant'!O192</f>
        <v>751.73</v>
      </c>
      <c r="M131" s="18">
        <f>'[2]total oda constant'!P192-'[2]net debt relief constant'!P192</f>
        <v>986.32</v>
      </c>
      <c r="N131" s="18">
        <f>'[2]total oda constant'!Q192-'[2]net debt relief constant'!Q192</f>
        <v>1405.76</v>
      </c>
      <c r="O131" s="18">
        <f>'[2]total oda constant'!R192-'[2]net debt relief constant'!R192</f>
        <v>1344.26</v>
      </c>
      <c r="P131" s="18">
        <f>'[2]total oda constant'!S192-'[2]net debt relief constant'!S192</f>
        <v>1298.47</v>
      </c>
      <c r="Q131" s="18">
        <f>'[2]total oda constant'!T192-'[2]net debt relief constant'!T192</f>
        <v>1357.45</v>
      </c>
      <c r="R131" s="18">
        <f>'[2]total oda constant'!U192-'[2]net debt relief constant'!U192</f>
        <v>1333.8</v>
      </c>
      <c r="S131" s="18">
        <f>'[2]total oda constant'!V192-'[2]net debt relief constant'!V192</f>
        <v>1674.22</v>
      </c>
      <c r="T131" s="18">
        <f>'[2]total oda constant'!W192-'[2]net debt relief constant'!W192</f>
        <v>1994.84</v>
      </c>
      <c r="U131" s="18">
        <f>'[2]total oda constant'!X192-'[2]net debt relief constant'!X192</f>
        <v>2560.17</v>
      </c>
      <c r="V131" s="18">
        <f>'[2]total oda constant'!Y192-'[2]net debt relief constant'!Y192</f>
        <v>3103.56</v>
      </c>
    </row>
    <row r="132" spans="1:22" ht="13.5">
      <c r="A132" s="12" t="s">
        <v>186</v>
      </c>
      <c r="B132" s="11" t="s">
        <v>22</v>
      </c>
      <c r="C132" s="18">
        <f>'[2]total oda constant'!F115-'[2]net debt relief constant'!F115</f>
        <v>146.32</v>
      </c>
      <c r="D132" s="18">
        <f>'[2]total oda constant'!G115-'[2]net debt relief constant'!G115</f>
        <v>149.46</v>
      </c>
      <c r="E132" s="18">
        <f>'[2]total oda constant'!H115-'[2]net debt relief constant'!H115</f>
        <v>201.45</v>
      </c>
      <c r="F132" s="18">
        <f>'[2]total oda constant'!I115-'[2]net debt relief constant'!I115</f>
        <v>92.6</v>
      </c>
      <c r="G132" s="18">
        <f>'[2]total oda constant'!J115-'[2]net debt relief constant'!J115</f>
        <v>35.78</v>
      </c>
      <c r="H132" s="18">
        <f>'[2]total oda constant'!K115-'[2]net debt relief constant'!K115</f>
        <v>47.07</v>
      </c>
      <c r="I132" s="18">
        <f>'[2]total oda constant'!L115-'[2]net debt relief constant'!L115</f>
        <v>53.82</v>
      </c>
      <c r="J132" s="18">
        <f>'[2]total oda constant'!M115-'[2]net debt relief constant'!M115</f>
        <v>54.82</v>
      </c>
      <c r="K132" s="18">
        <f>'[2]total oda constant'!N115-'[2]net debt relief constant'!N115</f>
        <v>40.36</v>
      </c>
      <c r="L132" s="18">
        <f>'[2]total oda constant'!O115-'[2]net debt relief constant'!O115</f>
        <v>29.76</v>
      </c>
      <c r="M132" s="18">
        <f>'[2]total oda constant'!P115-'[2]net debt relief constant'!P115</f>
        <v>31.94</v>
      </c>
      <c r="N132" s="18">
        <f>'[2]total oda constant'!Q115-'[2]net debt relief constant'!Q115</f>
        <v>42.75</v>
      </c>
      <c r="O132" s="18">
        <f>'[2]total oda constant'!R115-'[2]net debt relief constant'!R115</f>
        <v>30.65</v>
      </c>
      <c r="P132" s="18">
        <f>'[2]total oda constant'!S115-'[2]net debt relief constant'!S115</f>
        <v>34.6</v>
      </c>
      <c r="Q132" s="18">
        <f>'[2]total oda constant'!T115-'[2]net debt relief constant'!T115</f>
        <v>26.209999999999997</v>
      </c>
      <c r="R132" s="18">
        <f>'[2]total oda constant'!U115-'[2]net debt relief constant'!U115</f>
        <v>31.27</v>
      </c>
      <c r="S132" s="18">
        <f>'[2]total oda constant'!V115-'[2]net debt relief constant'!V115</f>
        <v>35.91</v>
      </c>
      <c r="T132" s="18">
        <f>'[2]total oda constant'!W115-'[2]net debt relief constant'!W115</f>
        <v>-122.86</v>
      </c>
      <c r="U132" s="18">
        <f>'[2]total oda constant'!X115-'[2]net debt relief constant'!X115</f>
        <v>28.13</v>
      </c>
      <c r="V132" s="18">
        <f>'[2]total oda constant'!Y115-'[2]net debt relief constant'!Y115</f>
        <v>62.17</v>
      </c>
    </row>
    <row r="133" spans="1:22" ht="13.5">
      <c r="A133" s="12" t="s">
        <v>187</v>
      </c>
      <c r="B133" s="11" t="s">
        <v>22</v>
      </c>
      <c r="C133" s="18">
        <f>'[2]total oda constant'!F212-'[2]net debt relief constant'!F212</f>
        <v>680.89</v>
      </c>
      <c r="D133" s="18">
        <f>'[2]total oda constant'!G212-'[2]net debt relief constant'!G212</f>
        <v>633.62</v>
      </c>
      <c r="E133" s="18">
        <f>'[2]total oda constant'!H212-'[2]net debt relief constant'!H212</f>
        <v>694.87</v>
      </c>
      <c r="F133" s="18">
        <f>'[2]total oda constant'!I212-'[2]net debt relief constant'!I212</f>
        <v>526.25</v>
      </c>
      <c r="G133" s="18">
        <f>'[2]total oda constant'!J212-'[2]net debt relief constant'!J212</f>
        <v>520.86</v>
      </c>
      <c r="H133" s="18">
        <f>'[2]total oda constant'!K212-'[2]net debt relief constant'!K212</f>
        <v>551.79</v>
      </c>
      <c r="I133" s="18">
        <f>'[2]total oda constant'!L212-'[2]net debt relief constant'!L212</f>
        <v>524.03</v>
      </c>
      <c r="J133" s="18">
        <f>'[2]total oda constant'!M212-'[2]net debt relief constant'!M212</f>
        <v>522.54</v>
      </c>
      <c r="K133" s="18">
        <f>'[2]total oda constant'!N212-'[2]net debt relief constant'!N212</f>
        <v>628.01</v>
      </c>
      <c r="L133" s="18">
        <f>'[2]total oda constant'!O212-'[2]net debt relief constant'!O212</f>
        <v>357.53</v>
      </c>
      <c r="M133" s="18">
        <f>'[2]total oda constant'!P212-'[2]net debt relief constant'!P212</f>
        <v>478.03</v>
      </c>
      <c r="N133" s="18">
        <f>'[2]total oda constant'!Q212-'[2]net debt relief constant'!Q212</f>
        <v>396.99</v>
      </c>
      <c r="O133" s="18">
        <f>'[2]total oda constant'!R212-'[2]net debt relief constant'!R212</f>
        <v>393.85</v>
      </c>
      <c r="P133" s="18">
        <f>'[2]total oda constant'!S212-'[2]net debt relief constant'!S212</f>
        <v>350.75</v>
      </c>
      <c r="Q133" s="18">
        <f>'[2]total oda constant'!T212-'[2]net debt relief constant'!T212</f>
        <v>360.69</v>
      </c>
      <c r="R133" s="18">
        <f>'[2]total oda constant'!U212-'[2]net debt relief constant'!U212</f>
        <v>333</v>
      </c>
      <c r="S133" s="18">
        <f>'[2]total oda constant'!V212-'[2]net debt relief constant'!V212</f>
        <v>336.9</v>
      </c>
      <c r="T133" s="18">
        <f>'[2]total oda constant'!W212-'[2]net debt relief constant'!W212</f>
        <v>338.99</v>
      </c>
      <c r="U133" s="18">
        <f>'[2]total oda constant'!X212-'[2]net debt relief constant'!X212</f>
        <v>304.38</v>
      </c>
      <c r="V133" s="18">
        <f>'[2]total oda constant'!Y212-'[2]net debt relief constant'!Y212</f>
        <v>434.79</v>
      </c>
    </row>
    <row r="134" spans="1:22" ht="13.5">
      <c r="A134" s="12" t="s">
        <v>188</v>
      </c>
      <c r="B134" s="11" t="s">
        <v>22</v>
      </c>
      <c r="C134" s="18">
        <f>'[2]total oda constant'!F133-'[2]net debt relief constant'!F133</f>
        <v>82.64</v>
      </c>
      <c r="D134" s="18">
        <f>'[2]total oda constant'!G133-'[2]net debt relief constant'!G133</f>
        <v>204.95</v>
      </c>
      <c r="E134" s="18">
        <f>'[2]total oda constant'!H133-'[2]net debt relief constant'!H133</f>
        <v>122.68</v>
      </c>
      <c r="F134" s="18">
        <f>'[2]total oda constant'!I133-'[2]net debt relief constant'!I133</f>
        <v>148.95</v>
      </c>
      <c r="G134" s="18">
        <f>'[2]total oda constant'!J133-'[2]net debt relief constant'!J133</f>
        <v>97.74</v>
      </c>
      <c r="H134" s="18">
        <f>'[2]total oda constant'!K133-'[2]net debt relief constant'!K133</f>
        <v>145.15</v>
      </c>
      <c r="I134" s="18">
        <f>'[2]total oda constant'!L133-'[2]net debt relief constant'!L133</f>
        <v>102.66</v>
      </c>
      <c r="J134" s="18">
        <f>'[2]total oda constant'!M133-'[2]net debt relief constant'!M133</f>
        <v>147.44</v>
      </c>
      <c r="K134" s="18">
        <f>'[2]total oda constant'!N133-'[2]net debt relief constant'!N133</f>
        <v>112.02</v>
      </c>
      <c r="L134" s="18">
        <f>'[2]total oda constant'!O133-'[2]net debt relief constant'!O133</f>
        <v>105.3</v>
      </c>
      <c r="M134" s="18">
        <f>'[2]total oda constant'!P133-'[2]net debt relief constant'!P133</f>
        <v>100.58</v>
      </c>
      <c r="N134" s="18">
        <f>'[2]total oda constant'!Q133-'[2]net debt relief constant'!Q133</f>
        <v>85.6</v>
      </c>
      <c r="O134" s="18">
        <f>'[2]total oda constant'!R133-'[2]net debt relief constant'!R133</f>
        <v>77.53</v>
      </c>
      <c r="P134" s="18">
        <f>'[2]total oda constant'!S133-'[2]net debt relief constant'!S133</f>
        <v>64.55</v>
      </c>
      <c r="Q134" s="18">
        <f>'[2]total oda constant'!T133-'[2]net debt relief constant'!T133</f>
        <v>28.29</v>
      </c>
      <c r="R134" s="18">
        <f>'[2]total oda constant'!U133-'[2]net debt relief constant'!U133</f>
        <v>56.24</v>
      </c>
      <c r="S134" s="18">
        <f>'[2]total oda constant'!V133-'[2]net debt relief constant'!V133</f>
        <v>62.38</v>
      </c>
      <c r="T134" s="18">
        <f>'[2]total oda constant'!W133-'[2]net debt relief constant'!W133</f>
        <v>114.89999999999999</v>
      </c>
      <c r="U134" s="18">
        <f>'[2]total oda constant'!X133-'[2]net debt relief constant'!X133</f>
        <v>133.4</v>
      </c>
      <c r="V134" s="18">
        <f>'[2]total oda constant'!Y133-'[2]net debt relief constant'!Y133</f>
        <v>147.41</v>
      </c>
    </row>
    <row r="135" spans="1:22" ht="13.5">
      <c r="A135" s="12" t="s">
        <v>189</v>
      </c>
      <c r="B135" s="11" t="s">
        <v>22</v>
      </c>
      <c r="C135" s="18">
        <f>'[2]total oda constant'!F134-'[2]net debt relief constant'!F134</f>
        <v>620.47</v>
      </c>
      <c r="D135" s="18">
        <f>'[2]total oda constant'!G134-'[2]net debt relief constant'!G134</f>
        <v>769.86</v>
      </c>
      <c r="E135" s="18">
        <f>'[2]total oda constant'!H134-'[2]net debt relief constant'!H134</f>
        <v>518.84</v>
      </c>
      <c r="F135" s="18">
        <f>'[2]total oda constant'!I134-'[2]net debt relief constant'!I134</f>
        <v>771.33</v>
      </c>
      <c r="G135" s="18">
        <f>'[2]total oda constant'!J134-'[2]net debt relief constant'!J134</f>
        <v>454.45</v>
      </c>
      <c r="H135" s="18">
        <f>'[2]total oda constant'!K134-'[2]net debt relief constant'!K134</f>
        <v>468.74</v>
      </c>
      <c r="I135" s="18">
        <f>'[2]total oda constant'!L134-'[2]net debt relief constant'!L134</f>
        <v>421.62</v>
      </c>
      <c r="J135" s="18">
        <f>'[2]total oda constant'!M134-'[2]net debt relief constant'!M134</f>
        <v>507.52</v>
      </c>
      <c r="K135" s="18">
        <f>'[2]total oda constant'!N134-'[2]net debt relief constant'!N134</f>
        <v>683.74</v>
      </c>
      <c r="L135" s="18">
        <f>'[2]total oda constant'!O134-'[2]net debt relief constant'!O134</f>
        <v>485.65000000000003</v>
      </c>
      <c r="M135" s="18">
        <f>'[2]total oda constant'!P134-'[2]net debt relief constant'!P134</f>
        <v>494.8</v>
      </c>
      <c r="N135" s="18">
        <f>'[2]total oda constant'!Q134-'[2]net debt relief constant'!Q134</f>
        <v>607.67</v>
      </c>
      <c r="O135" s="18">
        <f>'[2]total oda constant'!R134-'[2]net debt relief constant'!R134</f>
        <v>690.52</v>
      </c>
      <c r="P135" s="18">
        <f>'[2]total oda constant'!S134-'[2]net debt relief constant'!S134</f>
        <v>641.85</v>
      </c>
      <c r="Q135" s="18">
        <f>'[2]total oda constant'!T134-'[2]net debt relief constant'!T134</f>
        <v>533.76</v>
      </c>
      <c r="R135" s="18">
        <f>'[2]total oda constant'!U134-'[2]net debt relief constant'!U134</f>
        <v>515.83</v>
      </c>
      <c r="S135" s="18">
        <f>'[2]total oda constant'!V134-'[2]net debt relief constant'!V134</f>
        <v>519.97</v>
      </c>
      <c r="T135" s="18">
        <f>'[2]total oda constant'!W134-'[2]net debt relief constant'!W134</f>
        <v>367.43</v>
      </c>
      <c r="U135" s="18">
        <f>'[2]total oda constant'!X134-'[2]net debt relief constant'!X134</f>
        <v>462.10999999999996</v>
      </c>
      <c r="V135" s="18">
        <f>'[2]total oda constant'!Y134-'[2]net debt relief constant'!Y134</f>
        <v>432.60999999999996</v>
      </c>
    </row>
    <row r="136" spans="1:22" ht="13.5">
      <c r="A136" s="12" t="s">
        <v>190</v>
      </c>
      <c r="B136" s="11" t="s">
        <v>22</v>
      </c>
      <c r="C136" s="18">
        <f>'[2]total oda constant'!F155-'[2]net debt relief constant'!F155</f>
        <v>1809.89</v>
      </c>
      <c r="D136" s="18">
        <f>'[2]total oda constant'!G155-'[2]net debt relief constant'!G155</f>
        <v>1433.61</v>
      </c>
      <c r="E136" s="18">
        <f>'[2]total oda constant'!H155-'[2]net debt relief constant'!H155</f>
        <v>2111.12</v>
      </c>
      <c r="F136" s="18">
        <f>'[2]total oda constant'!I155-'[2]net debt relief constant'!I155</f>
        <v>1821.56</v>
      </c>
      <c r="G136" s="18">
        <f>'[2]total oda constant'!J155-'[2]net debt relief constant'!J155</f>
        <v>1203.54</v>
      </c>
      <c r="H136" s="18">
        <f>'[2]total oda constant'!K155-'[2]net debt relief constant'!K155</f>
        <v>1005.07</v>
      </c>
      <c r="I136" s="18">
        <f>'[2]total oda constant'!L155-'[2]net debt relief constant'!L155</f>
        <v>1047.83</v>
      </c>
      <c r="J136" s="18">
        <f>'[2]total oda constant'!M155-'[2]net debt relief constant'!M155</f>
        <v>878.81</v>
      </c>
      <c r="K136" s="18">
        <f>'[2]total oda constant'!N155-'[2]net debt relief constant'!N155</f>
        <v>831.78</v>
      </c>
      <c r="L136" s="18">
        <f>'[2]total oda constant'!O155-'[2]net debt relief constant'!O155</f>
        <v>824.32</v>
      </c>
      <c r="M136" s="18">
        <f>'[2]total oda constant'!P155-'[2]net debt relief constant'!P155</f>
        <v>721.63</v>
      </c>
      <c r="N136" s="18">
        <f>'[2]total oda constant'!Q155-'[2]net debt relief constant'!Q155</f>
        <v>763.74</v>
      </c>
      <c r="O136" s="18">
        <f>'[2]total oda constant'!R155-'[2]net debt relief constant'!R155</f>
        <v>747</v>
      </c>
      <c r="P136" s="18">
        <f>'[2]total oda constant'!S155-'[2]net debt relief constant'!S155</f>
        <v>832.17</v>
      </c>
      <c r="Q136" s="18">
        <f>'[2]total oda constant'!T155-'[2]net debt relief constant'!T155</f>
        <v>506.34</v>
      </c>
      <c r="R136" s="18">
        <f>'[2]total oda constant'!U155-'[2]net debt relief constant'!U155</f>
        <v>626.71</v>
      </c>
      <c r="S136" s="18">
        <f>'[2]total oda constant'!V155-'[2]net debt relief constant'!V155</f>
        <v>633.96</v>
      </c>
      <c r="T136" s="18">
        <f>'[2]total oda constant'!W155-'[2]net debt relief constant'!W155</f>
        <v>653.81</v>
      </c>
      <c r="U136" s="18">
        <f>'[2]total oda constant'!X155-'[2]net debt relief constant'!X155</f>
        <v>46.809999999999995</v>
      </c>
      <c r="V136" s="18">
        <f>'[2]total oda constant'!Y155-'[2]net debt relief constant'!Y155</f>
        <v>321.87</v>
      </c>
    </row>
    <row r="137" spans="1:22" ht="13.5">
      <c r="A137" s="12" t="s">
        <v>191</v>
      </c>
      <c r="B137" s="11" t="s">
        <v>22</v>
      </c>
      <c r="C137" s="18">
        <f>'[2]total oda constant'!F193-'[2]net debt relief constant'!F193</f>
        <v>2.24</v>
      </c>
      <c r="D137" s="18">
        <f>'[2]total oda constant'!G193-'[2]net debt relief constant'!G193</f>
        <v>2.05</v>
      </c>
      <c r="E137" s="18">
        <f>'[2]total oda constant'!H193-'[2]net debt relief constant'!H193</f>
        <v>1.93</v>
      </c>
      <c r="F137" s="18">
        <f>'[2]total oda constant'!I193-'[2]net debt relief constant'!I193</f>
        <v>3.28</v>
      </c>
      <c r="G137" s="18">
        <f>'[2]total oda constant'!J193-'[2]net debt relief constant'!J193</f>
        <v>1.54</v>
      </c>
      <c r="H137" s="18">
        <f>'[2]total oda constant'!K193-'[2]net debt relief constant'!K193</f>
        <v>2.64</v>
      </c>
      <c r="I137" s="18">
        <f>'[2]total oda constant'!L193-'[2]net debt relief constant'!L193</f>
        <v>0</v>
      </c>
      <c r="J137" s="18">
        <f>'[2]total oda constant'!M193-'[2]net debt relief constant'!M193</f>
        <v>0</v>
      </c>
      <c r="K137" s="18">
        <f>'[2]total oda constant'!N193-'[2]net debt relief constant'!N193</f>
        <v>0</v>
      </c>
      <c r="L137" s="18">
        <f>'[2]total oda constant'!O193-'[2]net debt relief constant'!O193</f>
        <v>0</v>
      </c>
      <c r="M137" s="18">
        <f>'[2]total oda constant'!P193-'[2]net debt relief constant'!P193</f>
        <v>0</v>
      </c>
      <c r="N137" s="18">
        <f>'[2]total oda constant'!Q193-'[2]net debt relief constant'!Q193</f>
        <v>0</v>
      </c>
      <c r="O137" s="18">
        <f>'[2]total oda constant'!R193-'[2]net debt relief constant'!R193</f>
        <v>0</v>
      </c>
      <c r="P137" s="18">
        <f>'[2]total oda constant'!S193-'[2]net debt relief constant'!S193</f>
        <v>0</v>
      </c>
      <c r="Q137" s="18">
        <f>'[2]total oda constant'!T193-'[2]net debt relief constant'!T193</f>
        <v>0</v>
      </c>
      <c r="R137" s="18">
        <f>'[2]total oda constant'!U193-'[2]net debt relief constant'!U193</f>
        <v>0</v>
      </c>
      <c r="S137" s="18">
        <f>'[2]total oda constant'!V193-'[2]net debt relief constant'!V193</f>
        <v>0</v>
      </c>
      <c r="T137" s="18">
        <f>'[2]total oda constant'!W193-'[2]net debt relief constant'!W193</f>
        <v>0</v>
      </c>
      <c r="U137" s="18">
        <f>'[2]total oda constant'!X193-'[2]net debt relief constant'!X193</f>
        <v>0</v>
      </c>
      <c r="V137" s="18">
        <f>'[2]total oda constant'!Y193-'[2]net debt relief constant'!Y193</f>
        <v>0</v>
      </c>
    </row>
    <row r="138" spans="1:22" ht="13.5">
      <c r="A138" s="12" t="s">
        <v>192</v>
      </c>
      <c r="B138" s="11" t="s">
        <v>22</v>
      </c>
      <c r="C138" s="18">
        <f>'[2]total oda constant'!F74-'[2]net debt relief constant'!F74</f>
        <v>456.52</v>
      </c>
      <c r="D138" s="18">
        <f>'[2]total oda constant'!G74-'[2]net debt relief constant'!G74</f>
        <v>555.99</v>
      </c>
      <c r="E138" s="18">
        <f>'[2]total oda constant'!H74-'[2]net debt relief constant'!H74</f>
        <v>508.15999999999997</v>
      </c>
      <c r="F138" s="18">
        <f>'[2]total oda constant'!I74-'[2]net debt relief constant'!I74</f>
        <v>523.48</v>
      </c>
      <c r="G138" s="18">
        <f>'[2]total oda constant'!J74-'[2]net debt relief constant'!J74</f>
        <v>1033.23</v>
      </c>
      <c r="H138" s="18">
        <f>'[2]total oda constant'!K74-'[2]net debt relief constant'!K74</f>
        <v>931.0200000000001</v>
      </c>
      <c r="I138" s="18">
        <f>'[2]total oda constant'!L74-'[2]net debt relief constant'!L74</f>
        <v>643.66</v>
      </c>
      <c r="J138" s="18">
        <f>'[2]total oda constant'!M74-'[2]net debt relief constant'!M74</f>
        <v>361.87</v>
      </c>
      <c r="K138" s="18">
        <f>'[2]total oda constant'!N74-'[2]net debt relief constant'!N74</f>
        <v>503.03000000000003</v>
      </c>
      <c r="L138" s="18">
        <f>'[2]total oda constant'!O74-'[2]net debt relief constant'!O74</f>
        <v>545.25</v>
      </c>
      <c r="M138" s="18">
        <f>'[2]total oda constant'!P74-'[2]net debt relief constant'!P74</f>
        <v>510.73999999999995</v>
      </c>
      <c r="N138" s="18">
        <f>'[2]total oda constant'!Q74-'[2]net debt relief constant'!Q74</f>
        <v>473.67</v>
      </c>
      <c r="O138" s="18">
        <f>'[2]total oda constant'!R74-'[2]net debt relief constant'!R74</f>
        <v>542.23</v>
      </c>
      <c r="P138" s="18">
        <f>'[2]total oda constant'!S74-'[2]net debt relief constant'!S74</f>
        <v>439.54999999999995</v>
      </c>
      <c r="Q138" s="18">
        <f>'[2]total oda constant'!T74-'[2]net debt relief constant'!T74</f>
        <v>584.9100000000001</v>
      </c>
      <c r="R138" s="18">
        <f>'[2]total oda constant'!U74-'[2]net debt relief constant'!U74</f>
        <v>661.07</v>
      </c>
      <c r="S138" s="18">
        <f>'[2]total oda constant'!V74-'[2]net debt relief constant'!V74</f>
        <v>580.5</v>
      </c>
      <c r="T138" s="18">
        <f>'[2]total oda constant'!W74-'[2]net debt relief constant'!W74</f>
        <v>752.5799999999999</v>
      </c>
      <c r="U138" s="18">
        <f>'[2]total oda constant'!X74-'[2]net debt relief constant'!X74</f>
        <v>932.43</v>
      </c>
      <c r="V138" s="18">
        <f>'[2]total oda constant'!Y74-'[2]net debt relief constant'!Y74</f>
        <v>965.74</v>
      </c>
    </row>
    <row r="139" spans="1:22" ht="13.5">
      <c r="A139" s="12" t="s">
        <v>193</v>
      </c>
      <c r="B139" s="11" t="s">
        <v>22</v>
      </c>
      <c r="C139" s="18">
        <f>'[2]total oda constant'!F213-'[2]net debt relief constant'!F213</f>
        <v>73.44</v>
      </c>
      <c r="D139" s="18">
        <f>'[2]total oda constant'!G213-'[2]net debt relief constant'!G213</f>
        <v>85.55</v>
      </c>
      <c r="E139" s="18">
        <f>'[2]total oda constant'!H213-'[2]net debt relief constant'!H213</f>
        <v>75.51</v>
      </c>
      <c r="F139" s="18">
        <f>'[2]total oda constant'!I213-'[2]net debt relief constant'!I213</f>
        <v>74.24</v>
      </c>
      <c r="G139" s="18">
        <f>'[2]total oda constant'!J213-'[2]net debt relief constant'!J213</f>
        <v>59.55</v>
      </c>
      <c r="H139" s="18">
        <f>'[2]total oda constant'!K213-'[2]net debt relief constant'!K213</f>
        <v>52.879999999999995</v>
      </c>
      <c r="I139" s="18">
        <f>'[2]total oda constant'!L213-'[2]net debt relief constant'!L213</f>
        <v>39.07</v>
      </c>
      <c r="J139" s="18">
        <f>'[2]total oda constant'!M213-'[2]net debt relief constant'!M213</f>
        <v>36.23</v>
      </c>
      <c r="K139" s="18">
        <f>'[2]total oda constant'!N213-'[2]net debt relief constant'!N213</f>
        <v>51.99</v>
      </c>
      <c r="L139" s="18">
        <f>'[2]total oda constant'!O213-'[2]net debt relief constant'!O213</f>
        <v>33.43</v>
      </c>
      <c r="M139" s="18">
        <f>'[2]total oda constant'!P213-'[2]net debt relief constant'!P213</f>
        <v>43.76</v>
      </c>
      <c r="N139" s="18">
        <f>'[2]total oda constant'!Q213-'[2]net debt relief constant'!Q213</f>
        <v>69.09</v>
      </c>
      <c r="O139" s="18">
        <f>'[2]total oda constant'!R213-'[2]net debt relief constant'!R213</f>
        <v>57.52</v>
      </c>
      <c r="P139" s="18">
        <f>'[2]total oda constant'!S213-'[2]net debt relief constant'!S213</f>
        <v>43.45</v>
      </c>
      <c r="Q139" s="18">
        <f>'[2]total oda constant'!T213-'[2]net debt relief constant'!T213</f>
        <v>38.01</v>
      </c>
      <c r="R139" s="18">
        <f>'[2]total oda constant'!U213-'[2]net debt relief constant'!U213</f>
        <v>49.94</v>
      </c>
      <c r="S139" s="18">
        <f>'[2]total oda constant'!V213-'[2]net debt relief constant'!V213</f>
        <v>54.23</v>
      </c>
      <c r="T139" s="18">
        <f>'[2]total oda constant'!W213-'[2]net debt relief constant'!W213</f>
        <v>39.52</v>
      </c>
      <c r="U139" s="18">
        <f>'[2]total oda constant'!X213-'[2]net debt relief constant'!X213</f>
        <v>40.11</v>
      </c>
      <c r="V139" s="18">
        <f>'[2]total oda constant'!Y213-'[2]net debt relief constant'!Y213</f>
        <v>78.39</v>
      </c>
    </row>
    <row r="140" spans="1:22" ht="13.5">
      <c r="A140" s="12" t="s">
        <v>194</v>
      </c>
      <c r="B140" s="11" t="s">
        <v>22</v>
      </c>
      <c r="C140" s="18">
        <f>'[2]total oda constant'!F75-'[2]net debt relief constant'!F75</f>
        <v>95.04</v>
      </c>
      <c r="D140" s="18">
        <f>'[2]total oda constant'!G75-'[2]net debt relief constant'!G75</f>
        <v>82.9</v>
      </c>
      <c r="E140" s="18">
        <f>'[2]total oda constant'!H75-'[2]net debt relief constant'!H75</f>
        <v>85.47</v>
      </c>
      <c r="F140" s="18">
        <f>'[2]total oda constant'!I75-'[2]net debt relief constant'!I75</f>
        <v>71.18</v>
      </c>
      <c r="G140" s="18">
        <f>'[2]total oda constant'!J75-'[2]net debt relief constant'!J75</f>
        <v>74.37</v>
      </c>
      <c r="H140" s="18">
        <f>'[2]total oda constant'!K75-'[2]net debt relief constant'!K75</f>
        <v>78.56</v>
      </c>
      <c r="I140" s="18">
        <f>'[2]total oda constant'!L75-'[2]net debt relief constant'!L75</f>
        <v>63.09</v>
      </c>
      <c r="J140" s="18">
        <f>'[2]total oda constant'!M75-'[2]net debt relief constant'!M75</f>
        <v>47.24</v>
      </c>
      <c r="K140" s="18">
        <f>'[2]total oda constant'!N75-'[2]net debt relief constant'!N75</f>
        <v>39.91</v>
      </c>
      <c r="L140" s="18">
        <f>'[2]total oda constant'!O75-'[2]net debt relief constant'!O75</f>
        <v>40.190000000000005</v>
      </c>
      <c r="M140" s="18">
        <f>'[2]total oda constant'!P75-'[2]net debt relief constant'!P75</f>
        <v>57.07</v>
      </c>
      <c r="N140" s="18">
        <f>'[2]total oda constant'!Q75-'[2]net debt relief constant'!Q75</f>
        <v>56.50000000000001</v>
      </c>
      <c r="O140" s="18">
        <f>'[2]total oda constant'!R75-'[2]net debt relief constant'!R75</f>
        <v>38.470000000000006</v>
      </c>
      <c r="P140" s="18">
        <f>'[2]total oda constant'!S75-'[2]net debt relief constant'!S75</f>
        <v>41.459999999999994</v>
      </c>
      <c r="Q140" s="18">
        <f>'[2]total oda constant'!T75-'[2]net debt relief constant'!T75</f>
        <v>41.14</v>
      </c>
      <c r="R140" s="18">
        <f>'[2]total oda constant'!U75-'[2]net debt relief constant'!U75</f>
        <v>39.21</v>
      </c>
      <c r="S140" s="18">
        <f>'[2]total oda constant'!V75-'[2]net debt relief constant'!V75</f>
        <v>24.65</v>
      </c>
      <c r="T140" s="18">
        <f>'[2]total oda constant'!W75-'[2]net debt relief constant'!W75</f>
        <v>28.07</v>
      </c>
      <c r="U140" s="18">
        <f>'[2]total oda constant'!X75-'[2]net debt relief constant'!X75</f>
        <v>46.22</v>
      </c>
      <c r="V140" s="18">
        <f>'[2]total oda constant'!Y75-'[2]net debt relief constant'!Y75</f>
        <v>31.52</v>
      </c>
    </row>
    <row r="141" spans="1:22" ht="13.5">
      <c r="A141" s="12" t="s">
        <v>195</v>
      </c>
      <c r="B141" s="11" t="s">
        <v>22</v>
      </c>
      <c r="C141" s="18">
        <f>'[2]total oda constant'!F194-'[2]net debt relief constant'!F194</f>
        <v>21.08</v>
      </c>
      <c r="D141" s="18">
        <f>'[2]total oda constant'!G194-'[2]net debt relief constant'!G194</f>
        <v>19.06</v>
      </c>
      <c r="E141" s="18">
        <f>'[2]total oda constant'!H194-'[2]net debt relief constant'!H194</f>
        <v>56.81</v>
      </c>
      <c r="F141" s="18">
        <f>'[2]total oda constant'!I194-'[2]net debt relief constant'!I194</f>
        <v>34.81</v>
      </c>
      <c r="G141" s="18">
        <f>'[2]total oda constant'!J194-'[2]net debt relief constant'!J194</f>
        <v>19.49</v>
      </c>
      <c r="H141" s="18">
        <f>'[2]total oda constant'!K194-'[2]net debt relief constant'!K194</f>
        <v>17.84</v>
      </c>
      <c r="I141" s="18">
        <f>'[2]total oda constant'!L194-'[2]net debt relief constant'!L194</f>
        <v>14.78</v>
      </c>
      <c r="J141" s="18">
        <f>'[2]total oda constant'!M194-'[2]net debt relief constant'!M194</f>
        <v>3.95</v>
      </c>
      <c r="K141" s="18">
        <f>'[2]total oda constant'!N194-'[2]net debt relief constant'!N194</f>
        <v>21.27</v>
      </c>
      <c r="L141" s="18">
        <f>'[2]total oda constant'!O194-'[2]net debt relief constant'!O194</f>
        <v>26.16</v>
      </c>
      <c r="M141" s="18">
        <f>'[2]total oda constant'!P194-'[2]net debt relief constant'!P194</f>
        <v>27.23</v>
      </c>
      <c r="N141" s="18">
        <f>'[2]total oda constant'!Q194-'[2]net debt relief constant'!Q194</f>
        <v>17.87</v>
      </c>
      <c r="O141" s="18">
        <f>'[2]total oda constant'!R194-'[2]net debt relief constant'!R194</f>
        <v>23.01</v>
      </c>
      <c r="P141" s="18">
        <f>'[2]total oda constant'!S194-'[2]net debt relief constant'!S194</f>
        <v>14.86</v>
      </c>
      <c r="Q141" s="18">
        <f>'[2]total oda constant'!T194-'[2]net debt relief constant'!T194</f>
        <v>27.77</v>
      </c>
      <c r="R141" s="18">
        <f>'[2]total oda constant'!U194-'[2]net debt relief constant'!U194</f>
        <v>30.28</v>
      </c>
      <c r="S141" s="18">
        <f>'[2]total oda constant'!V194-'[2]net debt relief constant'!V194</f>
        <v>29.04</v>
      </c>
      <c r="T141" s="18">
        <f>'[2]total oda constant'!W194-'[2]net debt relief constant'!W194</f>
        <v>-148.81</v>
      </c>
      <c r="U141" s="18">
        <f>'[2]total oda constant'!X194-'[2]net debt relief constant'!X194</f>
        <v>0</v>
      </c>
      <c r="V141" s="18">
        <f>'[2]total oda constant'!Y194-'[2]net debt relief constant'!Y194</f>
        <v>0</v>
      </c>
    </row>
    <row r="142" spans="1:22" ht="13.5">
      <c r="A142" s="12" t="s">
        <v>196</v>
      </c>
      <c r="B142" s="11" t="s">
        <v>22</v>
      </c>
      <c r="C142" s="18">
        <f>'[2]total oda constant'!F76-'[2]net debt relief constant'!F76</f>
        <v>970.0899999999999</v>
      </c>
      <c r="D142" s="18">
        <f>'[2]total oda constant'!G76-'[2]net debt relief constant'!G76</f>
        <v>891.24</v>
      </c>
      <c r="E142" s="18">
        <f>'[2]total oda constant'!H76-'[2]net debt relief constant'!H76</f>
        <v>912.17</v>
      </c>
      <c r="F142" s="18">
        <f>'[2]total oda constant'!I76-'[2]net debt relief constant'!I76</f>
        <v>700.4200000000001</v>
      </c>
      <c r="G142" s="18">
        <f>'[2]total oda constant'!J76-'[2]net debt relief constant'!J76</f>
        <v>808.02</v>
      </c>
      <c r="H142" s="18">
        <f>'[2]total oda constant'!K76-'[2]net debt relief constant'!K76</f>
        <v>832.12</v>
      </c>
      <c r="I142" s="18">
        <f>'[2]total oda constant'!L76-'[2]net debt relief constant'!L76</f>
        <v>664.2</v>
      </c>
      <c r="J142" s="18">
        <f>'[2]total oda constant'!M76-'[2]net debt relief constant'!M76</f>
        <v>692.85</v>
      </c>
      <c r="K142" s="18">
        <f>'[2]total oda constant'!N76-'[2]net debt relief constant'!N76</f>
        <v>706.0799999999999</v>
      </c>
      <c r="L142" s="18">
        <f>'[2]total oda constant'!O76-'[2]net debt relief constant'!O76</f>
        <v>534.01</v>
      </c>
      <c r="M142" s="18">
        <f>'[2]total oda constant'!P76-'[2]net debt relief constant'!P76</f>
        <v>653.24</v>
      </c>
      <c r="N142" s="18">
        <f>'[2]total oda constant'!Q76-'[2]net debt relief constant'!Q76</f>
        <v>684.24</v>
      </c>
      <c r="O142" s="18">
        <f>'[2]total oda constant'!R76-'[2]net debt relief constant'!R76</f>
        <v>663.7099999999999</v>
      </c>
      <c r="P142" s="18">
        <f>'[2]total oda constant'!S76-'[2]net debt relief constant'!S76</f>
        <v>604.54</v>
      </c>
      <c r="Q142" s="18">
        <f>'[2]total oda constant'!T76-'[2]net debt relief constant'!T76</f>
        <v>829.4100000000001</v>
      </c>
      <c r="R142" s="18">
        <f>'[2]total oda constant'!U76-'[2]net debt relief constant'!U76</f>
        <v>714.47</v>
      </c>
      <c r="S142" s="18">
        <f>'[2]total oda constant'!V76-'[2]net debt relief constant'!V76</f>
        <v>919.36</v>
      </c>
      <c r="T142" s="18">
        <f>'[2]total oda constant'!W76-'[2]net debt relief constant'!W76</f>
        <v>923.98</v>
      </c>
      <c r="U142" s="18">
        <f>'[2]total oda constant'!X76-'[2]net debt relief constant'!X76</f>
        <v>1042.64</v>
      </c>
      <c r="V142" s="18">
        <f>'[2]total oda constant'!Y76-'[2]net debt relief constant'!Y76</f>
        <v>1041.69</v>
      </c>
    </row>
    <row r="143" spans="1:22" ht="13.5">
      <c r="A143" s="12" t="s">
        <v>197</v>
      </c>
      <c r="B143" s="11" t="s">
        <v>22</v>
      </c>
      <c r="C143" s="18">
        <f>'[2]total oda constant'!F23-'[2]net debt relief constant'!F23</f>
        <v>0</v>
      </c>
      <c r="D143" s="18">
        <f>'[2]total oda constant'!G23-'[2]net debt relief constant'!G23</f>
        <v>0</v>
      </c>
      <c r="E143" s="18">
        <f>'[2]total oda constant'!H23-'[2]net debt relief constant'!H23</f>
        <v>0</v>
      </c>
      <c r="F143" s="18">
        <f>'[2]total oda constant'!I23-'[2]net debt relief constant'!I23</f>
        <v>0</v>
      </c>
      <c r="G143" s="18">
        <f>'[2]total oda constant'!J23-'[2]net debt relief constant'!J23</f>
        <v>75.52</v>
      </c>
      <c r="H143" s="18">
        <f>'[2]total oda constant'!K23-'[2]net debt relief constant'!K23</f>
        <v>125.55</v>
      </c>
      <c r="I143" s="18">
        <f>'[2]total oda constant'!L23-'[2]net debt relief constant'!L23</f>
        <v>89.59</v>
      </c>
      <c r="J143" s="18">
        <f>'[2]total oda constant'!M23-'[2]net debt relief constant'!M23</f>
        <v>146.39</v>
      </c>
      <c r="K143" s="18">
        <f>'[2]total oda constant'!N23-'[2]net debt relief constant'!N23</f>
        <v>169.69</v>
      </c>
      <c r="L143" s="18">
        <f>'[2]total oda constant'!O23-'[2]net debt relief constant'!O23</f>
        <v>1150.75</v>
      </c>
      <c r="M143" s="18">
        <f>'[2]total oda constant'!P23-'[2]net debt relief constant'!P23</f>
        <v>2007.7</v>
      </c>
      <c r="N143" s="18">
        <f>'[2]total oda constant'!Q23-'[2]net debt relief constant'!Q23</f>
        <v>2279.97</v>
      </c>
      <c r="O143" s="18">
        <f>'[2]total oda constant'!R23-'[2]net debt relief constant'!R23</f>
        <v>1025.1799999999998</v>
      </c>
      <c r="P143" s="18">
        <f>'[2]total oda constant'!S23-'[2]net debt relief constant'!S23</f>
        <v>1504.3899999999999</v>
      </c>
      <c r="Q143" s="18">
        <f>'[2]total oda constant'!T23-'[2]net debt relief constant'!T23</f>
        <v>1402.53</v>
      </c>
      <c r="R143" s="18">
        <f>'[2]total oda constant'!U23-'[2]net debt relief constant'!U23</f>
        <v>1043.16</v>
      </c>
      <c r="S143" s="18">
        <f>'[2]total oda constant'!V23-'[2]net debt relief constant'!V23</f>
        <v>1032.36</v>
      </c>
      <c r="T143" s="18">
        <f>'[2]total oda constant'!W23-'[2]net debt relief constant'!W23</f>
        <v>897.5</v>
      </c>
      <c r="U143" s="18">
        <f>'[2]total oda constant'!X23-'[2]net debt relief constant'!X23</f>
        <v>973.11</v>
      </c>
      <c r="V143" s="18">
        <f>'[2]total oda constant'!Y23-'[2]net debt relief constant'!Y23</f>
        <v>627.46</v>
      </c>
    </row>
    <row r="144" spans="1:22" ht="13.5">
      <c r="A144" s="12" t="s">
        <v>198</v>
      </c>
      <c r="B144" s="11" t="s">
        <v>22</v>
      </c>
      <c r="C144" s="18">
        <f>'[2]total oda constant'!F77-'[2]net debt relief constant'!F77</f>
        <v>57.33</v>
      </c>
      <c r="D144" s="18">
        <f>'[2]total oda constant'!G77-'[2]net debt relief constant'!G77</f>
        <v>34.63</v>
      </c>
      <c r="E144" s="18">
        <f>'[2]total oda constant'!H77-'[2]net debt relief constant'!H77</f>
        <v>27.63</v>
      </c>
      <c r="F144" s="18">
        <f>'[2]total oda constant'!I77-'[2]net debt relief constant'!I77</f>
        <v>30.9</v>
      </c>
      <c r="G144" s="18">
        <f>'[2]total oda constant'!J77-'[2]net debt relief constant'!J77</f>
        <v>18.87</v>
      </c>
      <c r="H144" s="18">
        <f>'[2]total oda constant'!K77-'[2]net debt relief constant'!K77</f>
        <v>14.91</v>
      </c>
      <c r="I144" s="18">
        <f>'[2]total oda constant'!L77-'[2]net debt relief constant'!L77</f>
        <v>26.14</v>
      </c>
      <c r="J144" s="18">
        <f>'[2]total oda constant'!M77-'[2]net debt relief constant'!M77</f>
        <v>24.99</v>
      </c>
      <c r="K144" s="18">
        <f>'[2]total oda constant'!N77-'[2]net debt relief constant'!N77</f>
        <v>16.130000000000003</v>
      </c>
      <c r="L144" s="18">
        <f>'[2]total oda constant'!O77-'[2]net debt relief constant'!O77</f>
        <v>19.2</v>
      </c>
      <c r="M144" s="18">
        <f>'[2]total oda constant'!P77-'[2]net debt relief constant'!P77</f>
        <v>29.32</v>
      </c>
      <c r="N144" s="18">
        <f>'[2]total oda constant'!Q77-'[2]net debt relief constant'!Q77</f>
        <v>20.33</v>
      </c>
      <c r="O144" s="18">
        <f>'[2]total oda constant'!R77-'[2]net debt relief constant'!R77</f>
        <v>12.68</v>
      </c>
      <c r="P144" s="18">
        <f>'[2]total oda constant'!S77-'[2]net debt relief constant'!S77</f>
        <v>13.81</v>
      </c>
      <c r="Q144" s="18">
        <f>'[2]total oda constant'!T77-'[2]net debt relief constant'!T77</f>
        <v>13.22</v>
      </c>
      <c r="R144" s="18">
        <f>'[2]total oda constant'!U77-'[2]net debt relief constant'!U77</f>
        <v>17.58</v>
      </c>
      <c r="S144" s="18">
        <f>'[2]total oda constant'!V77-'[2]net debt relief constant'!V77</f>
        <v>13.91</v>
      </c>
      <c r="T144" s="18">
        <f>'[2]total oda constant'!W77-'[2]net debt relief constant'!W77</f>
        <v>9.37</v>
      </c>
      <c r="U144" s="18">
        <f>'[2]total oda constant'!X77-'[2]net debt relief constant'!X77</f>
        <v>12.52</v>
      </c>
      <c r="V144" s="18">
        <f>'[2]total oda constant'!Y77-'[2]net debt relief constant'!Y77</f>
        <v>22.7</v>
      </c>
    </row>
    <row r="145" spans="1:22" ht="13.5">
      <c r="A145" s="12" t="s">
        <v>199</v>
      </c>
      <c r="B145" s="11" t="s">
        <v>22</v>
      </c>
      <c r="C145" s="18">
        <f>'[2]total oda constant'!F78-'[2]net debt relief constant'!F78</f>
        <v>91.27000000000001</v>
      </c>
      <c r="D145" s="18">
        <f>'[2]total oda constant'!G78-'[2]net debt relief constant'!G78</f>
        <v>158.77</v>
      </c>
      <c r="E145" s="18">
        <f>'[2]total oda constant'!H78-'[2]net debt relief constant'!H78</f>
        <v>191.16</v>
      </c>
      <c r="F145" s="18">
        <f>'[2]total oda constant'!I78-'[2]net debt relief constant'!I78</f>
        <v>154.49</v>
      </c>
      <c r="G145" s="18">
        <f>'[2]total oda constant'!J78-'[2]net debt relief constant'!J78</f>
        <v>378.94</v>
      </c>
      <c r="H145" s="18">
        <f>'[2]total oda constant'!K78-'[2]net debt relief constant'!K78</f>
        <v>264.16999999999996</v>
      </c>
      <c r="I145" s="18">
        <f>'[2]total oda constant'!L78-'[2]net debt relief constant'!L78</f>
        <v>230.75</v>
      </c>
      <c r="J145" s="18">
        <f>'[2]total oda constant'!M78-'[2]net debt relief constant'!M78</f>
        <v>173.16</v>
      </c>
      <c r="K145" s="18">
        <f>'[2]total oda constant'!N78-'[2]net debt relief constant'!N78</f>
        <v>158.34</v>
      </c>
      <c r="L145" s="18">
        <f>'[2]total oda constant'!O78-'[2]net debt relief constant'!O78</f>
        <v>110.28999999999999</v>
      </c>
      <c r="M145" s="18">
        <f>'[2]total oda constant'!P78-'[2]net debt relief constant'!P78</f>
        <v>285</v>
      </c>
      <c r="N145" s="18">
        <f>'[2]total oda constant'!Q78-'[2]net debt relief constant'!Q78</f>
        <v>538.14</v>
      </c>
      <c r="O145" s="18">
        <f>'[2]total oda constant'!R78-'[2]net debt relief constant'!R78</f>
        <v>531.44</v>
      </c>
      <c r="P145" s="18">
        <f>'[2]total oda constant'!S78-'[2]net debt relief constant'!S78</f>
        <v>399.23</v>
      </c>
      <c r="Q145" s="18">
        <f>'[2]total oda constant'!T78-'[2]net debt relief constant'!T78</f>
        <v>441.64</v>
      </c>
      <c r="R145" s="18">
        <f>'[2]total oda constant'!U78-'[2]net debt relief constant'!U78</f>
        <v>393.24</v>
      </c>
      <c r="S145" s="18">
        <f>'[2]total oda constant'!V78-'[2]net debt relief constant'!V78</f>
        <v>351.99</v>
      </c>
      <c r="T145" s="18">
        <f>'[2]total oda constant'!W78-'[2]net debt relief constant'!W78</f>
        <v>356.93000000000006</v>
      </c>
      <c r="U145" s="18">
        <f>'[2]total oda constant'!X78-'[2]net debt relief constant'!X78</f>
        <v>366.68</v>
      </c>
      <c r="V145" s="18">
        <f>'[2]total oda constant'!Y78-'[2]net debt relief constant'!Y78</f>
        <v>454.93</v>
      </c>
    </row>
    <row r="146" spans="1:22" ht="13.5">
      <c r="A146" s="12" t="s">
        <v>200</v>
      </c>
      <c r="B146" s="11" t="s">
        <v>22</v>
      </c>
      <c r="C146" s="18">
        <f>'[2]total oda constant'!F156-'[2]net debt relief constant'!F156</f>
        <v>-1.69</v>
      </c>
      <c r="D146" s="18">
        <f>'[2]total oda constant'!G156-'[2]net debt relief constant'!G156</f>
        <v>5.34</v>
      </c>
      <c r="E146" s="18">
        <f>'[2]total oda constant'!H156-'[2]net debt relief constant'!H156</f>
        <v>23.8</v>
      </c>
      <c r="F146" s="18">
        <f>'[2]total oda constant'!I156-'[2]net debt relief constant'!I156</f>
        <v>25.81</v>
      </c>
      <c r="G146" s="18">
        <f>'[2]total oda constant'!J156-'[2]net debt relief constant'!J156</f>
        <v>17.27</v>
      </c>
      <c r="H146" s="18">
        <f>'[2]total oda constant'!K156-'[2]net debt relief constant'!K156</f>
        <v>15.51</v>
      </c>
      <c r="I146" s="18">
        <f>'[2]total oda constant'!L156-'[2]net debt relief constant'!L156</f>
        <v>0</v>
      </c>
      <c r="J146" s="18">
        <f>'[2]total oda constant'!M156-'[2]net debt relief constant'!M156</f>
        <v>0</v>
      </c>
      <c r="K146" s="18">
        <f>'[2]total oda constant'!N156-'[2]net debt relief constant'!N156</f>
        <v>0</v>
      </c>
      <c r="L146" s="18">
        <f>'[2]total oda constant'!O156-'[2]net debt relief constant'!O156</f>
        <v>0</v>
      </c>
      <c r="M146" s="18">
        <f>'[2]total oda constant'!P156-'[2]net debt relief constant'!P156</f>
        <v>0</v>
      </c>
      <c r="N146" s="18">
        <f>'[2]total oda constant'!Q156-'[2]net debt relief constant'!Q156</f>
        <v>0</v>
      </c>
      <c r="O146" s="18">
        <f>'[2]total oda constant'!R156-'[2]net debt relief constant'!R156</f>
        <v>0</v>
      </c>
      <c r="P146" s="18">
        <f>'[2]total oda constant'!S156-'[2]net debt relief constant'!S156</f>
        <v>0</v>
      </c>
      <c r="Q146" s="18">
        <f>'[2]total oda constant'!T156-'[2]net debt relief constant'!T156</f>
        <v>0</v>
      </c>
      <c r="R146" s="18">
        <f>'[2]total oda constant'!U156-'[2]net debt relief constant'!U156</f>
        <v>0</v>
      </c>
      <c r="S146" s="18">
        <f>'[2]total oda constant'!V156-'[2]net debt relief constant'!V156</f>
        <v>0</v>
      </c>
      <c r="T146" s="18">
        <f>'[2]total oda constant'!W156-'[2]net debt relief constant'!W156</f>
        <v>0</v>
      </c>
      <c r="U146" s="18">
        <f>'[2]total oda constant'!X156-'[2]net debt relief constant'!X156</f>
        <v>0</v>
      </c>
      <c r="V146" s="18">
        <f>'[2]total oda constant'!Y156-'[2]net debt relief constant'!Y156</f>
        <v>0</v>
      </c>
    </row>
    <row r="147" spans="1:22" ht="13.5">
      <c r="A147" s="12" t="s">
        <v>54</v>
      </c>
      <c r="B147" s="11" t="s">
        <v>22</v>
      </c>
      <c r="C147" s="18">
        <f>'[2]total oda constant'!F24-'[2]net debt relief constant'!F24</f>
        <v>0</v>
      </c>
      <c r="D147" s="18">
        <f>'[2]total oda constant'!G24-'[2]net debt relief constant'!G24</f>
        <v>0</v>
      </c>
      <c r="E147" s="18">
        <f>'[2]total oda constant'!H24-'[2]net debt relief constant'!H24</f>
        <v>0</v>
      </c>
      <c r="F147" s="18">
        <f>'[2]total oda constant'!I24-'[2]net debt relief constant'!I24</f>
        <v>11.86</v>
      </c>
      <c r="G147" s="18">
        <f>'[2]total oda constant'!J24-'[2]net debt relief constant'!J24</f>
        <v>48.14</v>
      </c>
      <c r="H147" s="18">
        <f>'[2]total oda constant'!K24-'[2]net debt relief constant'!K24</f>
        <v>71.36</v>
      </c>
      <c r="I147" s="18">
        <f>'[2]total oda constant'!L24-'[2]net debt relief constant'!L24</f>
        <v>106.81</v>
      </c>
      <c r="J147" s="18">
        <f>'[2]total oda constant'!M24-'[2]net debt relief constant'!M24</f>
        <v>153.34</v>
      </c>
      <c r="K147" s="18">
        <f>'[2]total oda constant'!N24-'[2]net debt relief constant'!N24</f>
        <v>61.37</v>
      </c>
      <c r="L147" s="18">
        <f>'[2]total oda constant'!O24-'[2]net debt relief constant'!O24</f>
        <v>52.49</v>
      </c>
      <c r="M147" s="18">
        <f>'[2]total oda constant'!P24-'[2]net debt relief constant'!P24</f>
        <v>112.25</v>
      </c>
      <c r="N147" s="18">
        <f>'[2]total oda constant'!Q24-'[2]net debt relief constant'!Q24</f>
        <v>234.32</v>
      </c>
      <c r="O147" s="18">
        <f>'[2]total oda constant'!R24-'[2]net debt relief constant'!R24</f>
        <v>90.93</v>
      </c>
      <c r="P147" s="18">
        <f>'[2]total oda constant'!S24-'[2]net debt relief constant'!S24</f>
        <v>0</v>
      </c>
      <c r="Q147" s="18">
        <f>'[2]total oda constant'!T24-'[2]net debt relief constant'!T24</f>
        <v>0</v>
      </c>
      <c r="R147" s="18">
        <f>'[2]total oda constant'!U24-'[2]net debt relief constant'!U24</f>
        <v>0</v>
      </c>
      <c r="S147" s="18">
        <f>'[2]total oda constant'!V24-'[2]net debt relief constant'!V24</f>
        <v>0</v>
      </c>
      <c r="T147" s="18">
        <f>'[2]total oda constant'!W24-'[2]net debt relief constant'!W24</f>
        <v>0</v>
      </c>
      <c r="U147" s="18">
        <f>'[2]total oda constant'!X24-'[2]net debt relief constant'!X24</f>
        <v>0</v>
      </c>
      <c r="V147" s="18">
        <f>'[2]total oda constant'!Y24-'[2]net debt relief constant'!Y24</f>
        <v>0</v>
      </c>
    </row>
    <row r="148" spans="1:22" ht="13.5">
      <c r="A148" s="12" t="s">
        <v>201</v>
      </c>
      <c r="B148" s="11" t="s">
        <v>22</v>
      </c>
      <c r="C148" s="18">
        <f>'[2]total oda constant'!F214-'[2]net debt relief constant'!F214</f>
        <v>72.4</v>
      </c>
      <c r="D148" s="18">
        <f>'[2]total oda constant'!G214-'[2]net debt relief constant'!G214</f>
        <v>54.75</v>
      </c>
      <c r="E148" s="18">
        <f>'[2]total oda constant'!H214-'[2]net debt relief constant'!H214</f>
        <v>69.12</v>
      </c>
      <c r="F148" s="18">
        <f>'[2]total oda constant'!I214-'[2]net debt relief constant'!I214</f>
        <v>76.06</v>
      </c>
      <c r="G148" s="18">
        <f>'[2]total oda constant'!J214-'[2]net debt relief constant'!J214</f>
        <v>65.52</v>
      </c>
      <c r="H148" s="18">
        <f>'[2]total oda constant'!K214-'[2]net debt relief constant'!K214</f>
        <v>58.27</v>
      </c>
      <c r="I148" s="18">
        <f>'[2]total oda constant'!L214-'[2]net debt relief constant'!L214</f>
        <v>51.33</v>
      </c>
      <c r="J148" s="18">
        <f>'[2]total oda constant'!M214-'[2]net debt relief constant'!M214</f>
        <v>52.61</v>
      </c>
      <c r="K148" s="18">
        <f>'[2]total oda constant'!N214-'[2]net debt relief constant'!N214</f>
        <v>62.99</v>
      </c>
      <c r="L148" s="18">
        <f>'[2]total oda constant'!O214-'[2]net debt relief constant'!O214</f>
        <v>58.6</v>
      </c>
      <c r="M148" s="18">
        <f>'[2]total oda constant'!P214-'[2]net debt relief constant'!P214</f>
        <v>125.07</v>
      </c>
      <c r="N148" s="18">
        <f>'[2]total oda constant'!Q214-'[2]net debt relief constant'!Q214</f>
        <v>115.77</v>
      </c>
      <c r="O148" s="18">
        <f>'[2]total oda constant'!R214-'[2]net debt relief constant'!R214</f>
        <v>50.02</v>
      </c>
      <c r="P148" s="18">
        <f>'[2]total oda constant'!S214-'[2]net debt relief constant'!S214</f>
        <v>104.26</v>
      </c>
      <c r="Q148" s="18">
        <f>'[2]total oda constant'!T214-'[2]net debt relief constant'!T214</f>
        <v>160.51</v>
      </c>
      <c r="R148" s="18">
        <f>'[2]total oda constant'!U214-'[2]net debt relief constant'!U214</f>
        <v>243.2</v>
      </c>
      <c r="S148" s="18">
        <f>'[2]total oda constant'!V214-'[2]net debt relief constant'!V214</f>
        <v>244.51</v>
      </c>
      <c r="T148" s="18">
        <f>'[2]total oda constant'!W214-'[2]net debt relief constant'!W214</f>
        <v>257.93</v>
      </c>
      <c r="U148" s="18">
        <f>'[2]total oda constant'!X214-'[2]net debt relief constant'!X214</f>
        <v>220.1</v>
      </c>
      <c r="V148" s="18">
        <f>'[2]total oda constant'!Y214-'[2]net debt relief constant'!Y214</f>
        <v>216.77</v>
      </c>
    </row>
    <row r="149" spans="1:22" ht="13.5">
      <c r="A149" s="12" t="s">
        <v>202</v>
      </c>
      <c r="B149" s="11" t="s">
        <v>22</v>
      </c>
      <c r="C149" s="18">
        <f>'[2]total oda constant'!F79-'[2]net debt relief constant'!F79</f>
        <v>761.42</v>
      </c>
      <c r="D149" s="18">
        <f>'[2]total oda constant'!G79-'[2]net debt relief constant'!G79</f>
        <v>280.40000000000003</v>
      </c>
      <c r="E149" s="18">
        <f>'[2]total oda constant'!H79-'[2]net debt relief constant'!H79</f>
        <v>953.52</v>
      </c>
      <c r="F149" s="18">
        <f>'[2]total oda constant'!I79-'[2]net debt relief constant'!I79</f>
        <v>1325.83</v>
      </c>
      <c r="G149" s="18">
        <f>'[2]total oda constant'!J79-'[2]net debt relief constant'!J79</f>
        <v>762.3800000000001</v>
      </c>
      <c r="H149" s="18">
        <f>'[2]total oda constant'!K79-'[2]net debt relief constant'!K79</f>
        <v>257.95</v>
      </c>
      <c r="I149" s="18">
        <f>'[2]total oda constant'!L79-'[2]net debt relief constant'!L79</f>
        <v>118.58</v>
      </c>
      <c r="J149" s="18">
        <f>'[2]total oda constant'!M79-'[2]net debt relief constant'!M79</f>
        <v>133.2</v>
      </c>
      <c r="K149" s="18">
        <f>'[2]total oda constant'!N79-'[2]net debt relief constant'!N79</f>
        <v>128.14</v>
      </c>
      <c r="L149" s="18">
        <f>'[2]total oda constant'!O79-'[2]net debt relief constant'!O79</f>
        <v>181.39000000000001</v>
      </c>
      <c r="M149" s="18">
        <f>'[2]total oda constant'!P79-'[2]net debt relief constant'!P79</f>
        <v>177.63</v>
      </c>
      <c r="N149" s="18">
        <f>'[2]total oda constant'!Q79-'[2]net debt relief constant'!Q79</f>
        <v>256.15</v>
      </c>
      <c r="O149" s="18">
        <f>'[2]total oda constant'!R79-'[2]net debt relief constant'!R79</f>
        <v>234.1</v>
      </c>
      <c r="P149" s="18">
        <f>'[2]total oda constant'!S79-'[2]net debt relief constant'!S79</f>
        <v>245.38</v>
      </c>
      <c r="Q149" s="18">
        <f>'[2]total oda constant'!T79-'[2]net debt relief constant'!T79</f>
        <v>251.81</v>
      </c>
      <c r="R149" s="18">
        <f>'[2]total oda constant'!U79-'[2]net debt relief constant'!U79</f>
        <v>286.5</v>
      </c>
      <c r="S149" s="18">
        <f>'[2]total oda constant'!V79-'[2]net debt relief constant'!V79</f>
        <v>445.59</v>
      </c>
      <c r="T149" s="18">
        <f>'[2]total oda constant'!W79-'[2]net debt relief constant'!W79</f>
        <v>406.25</v>
      </c>
      <c r="U149" s="18">
        <f>'[2]total oda constant'!X79-'[2]net debt relief constant'!X79</f>
        <v>758.15</v>
      </c>
      <c r="V149" s="18">
        <f>'[2]total oda constant'!Y79-'[2]net debt relief constant'!Y79</f>
        <v>683.1899999999999</v>
      </c>
    </row>
    <row r="150" spans="1:22" ht="13.5">
      <c r="A150" s="12" t="s">
        <v>203</v>
      </c>
      <c r="B150" s="11" t="s">
        <v>22</v>
      </c>
      <c r="C150" s="18">
        <f>'[2]total oda constant'!F80-'[2]net debt relief constant'!F80</f>
        <v>0</v>
      </c>
      <c r="D150" s="18">
        <f>'[2]total oda constant'!G80-'[2]net debt relief constant'!G80</f>
        <v>0</v>
      </c>
      <c r="E150" s="18">
        <f>'[2]total oda constant'!H80-'[2]net debt relief constant'!H80</f>
        <v>0</v>
      </c>
      <c r="F150" s="18">
        <f>'[2]total oda constant'!I80-'[2]net debt relief constant'!I80</f>
        <v>434.14</v>
      </c>
      <c r="G150" s="18">
        <f>'[2]total oda constant'!J80-'[2]net debt relief constant'!J80</f>
        <v>456.42</v>
      </c>
      <c r="H150" s="18">
        <f>'[2]total oda constant'!K80-'[2]net debt relief constant'!K80</f>
        <v>547.42</v>
      </c>
      <c r="I150" s="18">
        <f>'[2]total oda constant'!L80-'[2]net debt relief constant'!L80</f>
        <v>508.23</v>
      </c>
      <c r="J150" s="18">
        <f>'[2]total oda constant'!M80-'[2]net debt relief constant'!M80</f>
        <v>732.79</v>
      </c>
      <c r="K150" s="18">
        <f>'[2]total oda constant'!N80-'[2]net debt relief constant'!N80</f>
        <v>772.62</v>
      </c>
      <c r="L150" s="18">
        <f>'[2]total oda constant'!O80-'[2]net debt relief constant'!O80</f>
        <v>824.2</v>
      </c>
      <c r="M150" s="18">
        <f>'[2]total oda constant'!P80-'[2]net debt relief constant'!P80</f>
        <v>788.54</v>
      </c>
      <c r="N150" s="18">
        <f>'[2]total oda constant'!Q80-'[2]net debt relief constant'!Q80</f>
        <v>706.14</v>
      </c>
      <c r="O150" s="18">
        <f>'[2]total oda constant'!R80-'[2]net debt relief constant'!R80</f>
        <v>812.1</v>
      </c>
      <c r="P150" s="18">
        <f>'[2]total oda constant'!S80-'[2]net debt relief constant'!S80</f>
        <v>871.91</v>
      </c>
      <c r="Q150" s="18">
        <f>'[2]total oda constant'!T80-'[2]net debt relief constant'!T80</f>
        <v>761.8</v>
      </c>
      <c r="R150" s="18">
        <f>'[2]total oda constant'!U80-'[2]net debt relief constant'!U80</f>
        <v>817.9</v>
      </c>
      <c r="S150" s="18">
        <f>'[2]total oda constant'!V80-'[2]net debt relief constant'!V80</f>
        <v>833.91</v>
      </c>
      <c r="T150" s="18">
        <f>'[2]total oda constant'!W80-'[2]net debt relief constant'!W80</f>
        <v>858.05</v>
      </c>
      <c r="U150" s="18">
        <f>'[2]total oda constant'!X80-'[2]net debt relief constant'!X80</f>
        <v>1124.94</v>
      </c>
      <c r="V150" s="18">
        <f>'[2]total oda constant'!Y80-'[2]net debt relief constant'!Y80</f>
        <v>1097.93</v>
      </c>
    </row>
    <row r="151" spans="1:22" ht="13.5">
      <c r="A151" s="12" t="s">
        <v>204</v>
      </c>
      <c r="B151" s="11" t="s">
        <v>22</v>
      </c>
      <c r="C151" s="18">
        <f>'[2]total oda constant'!F176-'[2]net debt relief constant'!F176</f>
        <v>1095.08</v>
      </c>
      <c r="D151" s="18">
        <f>'[2]total oda constant'!G176-'[2]net debt relief constant'!G176</f>
        <v>1251.16</v>
      </c>
      <c r="E151" s="18">
        <f>'[2]total oda constant'!H176-'[2]net debt relief constant'!H176</f>
        <v>889.5500000000001</v>
      </c>
      <c r="F151" s="18">
        <f>'[2]total oda constant'!I176-'[2]net debt relief constant'!I176</f>
        <v>907.05</v>
      </c>
      <c r="G151" s="18">
        <f>'[2]total oda constant'!J176-'[2]net debt relief constant'!J176</f>
        <v>751.63</v>
      </c>
      <c r="H151" s="18">
        <f>'[2]total oda constant'!K176-'[2]net debt relief constant'!K176</f>
        <v>592.25</v>
      </c>
      <c r="I151" s="18">
        <f>'[2]total oda constant'!L176-'[2]net debt relief constant'!L176</f>
        <v>602.7700000000001</v>
      </c>
      <c r="J151" s="18">
        <f>'[2]total oda constant'!M176-'[2]net debt relief constant'!M176</f>
        <v>435.76000000000005</v>
      </c>
      <c r="K151" s="18">
        <f>'[2]total oda constant'!N176-'[2]net debt relief constant'!N176</f>
        <v>567.6500000000001</v>
      </c>
      <c r="L151" s="18">
        <f>'[2]total oda constant'!O176-'[2]net debt relief constant'!O176</f>
        <v>330.19</v>
      </c>
      <c r="M151" s="18">
        <f>'[2]total oda constant'!P176-'[2]net debt relief constant'!P176</f>
        <v>344.49</v>
      </c>
      <c r="N151" s="18">
        <f>'[2]total oda constant'!Q176-'[2]net debt relief constant'!Q176</f>
        <v>473.73</v>
      </c>
      <c r="O151" s="18">
        <f>'[2]total oda constant'!R176-'[2]net debt relief constant'!R176</f>
        <v>491.78</v>
      </c>
      <c r="P151" s="18">
        <f>'[2]total oda constant'!S176-'[2]net debt relief constant'!S176</f>
        <v>851.86</v>
      </c>
      <c r="Q151" s="18">
        <f>'[2]total oda constant'!T176-'[2]net debt relief constant'!T176</f>
        <v>588.63</v>
      </c>
      <c r="R151" s="18">
        <f>'[2]total oda constant'!U176-'[2]net debt relief constant'!U176</f>
        <v>1319.31</v>
      </c>
      <c r="S151" s="18">
        <f>'[2]total oda constant'!V176-'[2]net debt relief constant'!V176</f>
        <v>827.58</v>
      </c>
      <c r="T151" s="18">
        <f>'[2]total oda constant'!W176-'[2]net debt relief constant'!W176</f>
        <v>639.22</v>
      </c>
      <c r="U151" s="18">
        <f>'[2]total oda constant'!X176-'[2]net debt relief constant'!X176</f>
        <v>730.39</v>
      </c>
      <c r="V151" s="18">
        <f>'[2]total oda constant'!Y176-'[2]net debt relief constant'!Y176</f>
        <v>723.14</v>
      </c>
    </row>
    <row r="152" spans="1:22" ht="13.5">
      <c r="A152" s="12" t="s">
        <v>205</v>
      </c>
      <c r="B152" s="11" t="s">
        <v>22</v>
      </c>
      <c r="C152" s="18">
        <f>'[2]total oda constant'!F81-'[2]net debt relief constant'!F81</f>
        <v>41.57</v>
      </c>
      <c r="D152" s="18">
        <f>'[2]total oda constant'!G81-'[2]net debt relief constant'!G81</f>
        <v>24.46</v>
      </c>
      <c r="E152" s="18">
        <f>'[2]total oda constant'!H81-'[2]net debt relief constant'!H81</f>
        <v>24.26</v>
      </c>
      <c r="F152" s="18">
        <f>'[2]total oda constant'!I81-'[2]net debt relief constant'!I81</f>
        <v>25.71</v>
      </c>
      <c r="G152" s="18">
        <f>'[2]total oda constant'!J81-'[2]net debt relief constant'!J81</f>
        <v>23.64</v>
      </c>
      <c r="H152" s="18">
        <f>'[2]total oda constant'!K81-'[2]net debt relief constant'!K81</f>
        <v>19.95</v>
      </c>
      <c r="I152" s="18">
        <f>'[2]total oda constant'!L81-'[2]net debt relief constant'!L81</f>
        <v>24.38</v>
      </c>
      <c r="J152" s="18">
        <f>'[2]total oda constant'!M81-'[2]net debt relief constant'!M81</f>
        <v>21.69</v>
      </c>
      <c r="K152" s="18">
        <f>'[2]total oda constant'!N81-'[2]net debt relief constant'!N81</f>
        <v>22.04</v>
      </c>
      <c r="L152" s="18">
        <f>'[2]total oda constant'!O81-'[2]net debt relief constant'!O81</f>
        <v>19.27</v>
      </c>
      <c r="M152" s="18">
        <f>'[2]total oda constant'!P81-'[2]net debt relief constant'!P81</f>
        <v>27.58</v>
      </c>
      <c r="N152" s="18">
        <f>'[2]total oda constant'!Q81-'[2]net debt relief constant'!Q81</f>
        <v>23.14</v>
      </c>
      <c r="O152" s="18">
        <f>'[2]total oda constant'!R81-'[2]net debt relief constant'!R81</f>
        <v>19.75</v>
      </c>
      <c r="P152" s="18">
        <f>'[2]total oda constant'!S81-'[2]net debt relief constant'!S81</f>
        <v>22.7</v>
      </c>
      <c r="Q152" s="18">
        <f>'[2]total oda constant'!T81-'[2]net debt relief constant'!T81</f>
        <v>28.82</v>
      </c>
      <c r="R152" s="18">
        <f>'[2]total oda constant'!U81-'[2]net debt relief constant'!U81</f>
        <v>24.45</v>
      </c>
      <c r="S152" s="18">
        <f>'[2]total oda constant'!V81-'[2]net debt relief constant'!V81</f>
        <v>30.09</v>
      </c>
      <c r="T152" s="18">
        <f>'[2]total oda constant'!W81-'[2]net debt relief constant'!W81</f>
        <v>41.55</v>
      </c>
      <c r="U152" s="18">
        <f>'[2]total oda constant'!X81-'[2]net debt relief constant'!X81</f>
        <v>65.95</v>
      </c>
      <c r="V152" s="18">
        <f>'[2]total oda constant'!Y81-'[2]net debt relief constant'!Y81</f>
        <v>39.65</v>
      </c>
    </row>
    <row r="153" spans="1:22" ht="13.5">
      <c r="A153" s="12" t="s">
        <v>206</v>
      </c>
      <c r="B153" s="11" t="s">
        <v>22</v>
      </c>
      <c r="C153" s="18">
        <f>'[2]total oda constant'!F116-'[2]net debt relief constant'!F116</f>
        <v>12.83</v>
      </c>
      <c r="D153" s="18">
        <f>'[2]total oda constant'!G116-'[2]net debt relief constant'!G116</f>
        <v>11.77</v>
      </c>
      <c r="E153" s="18">
        <f>'[2]total oda constant'!H116-'[2]net debt relief constant'!H116</f>
        <v>11.94</v>
      </c>
      <c r="F153" s="18">
        <f>'[2]total oda constant'!I116-'[2]net debt relief constant'!I116</f>
        <v>16.05</v>
      </c>
      <c r="G153" s="18">
        <f>'[2]total oda constant'!J116-'[2]net debt relief constant'!J116</f>
        <v>7.35</v>
      </c>
      <c r="H153" s="18">
        <f>'[2]total oda constant'!K116-'[2]net debt relief constant'!K116</f>
        <v>5.01</v>
      </c>
      <c r="I153" s="18">
        <f>'[2]total oda constant'!L116-'[2]net debt relief constant'!L116</f>
        <v>9.22</v>
      </c>
      <c r="J153" s="18">
        <f>'[2]total oda constant'!M116-'[2]net debt relief constant'!M116</f>
        <v>10.47</v>
      </c>
      <c r="K153" s="18">
        <f>'[2]total oda constant'!N116-'[2]net debt relief constant'!N116</f>
        <v>9.72</v>
      </c>
      <c r="L153" s="18">
        <f>'[2]total oda constant'!O116-'[2]net debt relief constant'!O116</f>
        <v>6.66</v>
      </c>
      <c r="M153" s="18">
        <f>'[2]total oda constant'!P116-'[2]net debt relief constant'!P116</f>
        <v>6.13</v>
      </c>
      <c r="N153" s="18">
        <f>'[2]total oda constant'!Q116-'[2]net debt relief constant'!Q116</f>
        <v>16.28</v>
      </c>
      <c r="O153" s="18">
        <f>'[2]total oda constant'!R116-'[2]net debt relief constant'!R116</f>
        <v>39.93</v>
      </c>
      <c r="P153" s="18">
        <f>'[2]total oda constant'!S116-'[2]net debt relief constant'!S116</f>
        <v>0.35</v>
      </c>
      <c r="Q153" s="18">
        <f>'[2]total oda constant'!T116-'[2]net debt relief constant'!T116</f>
        <v>0</v>
      </c>
      <c r="R153" s="18">
        <f>'[2]total oda constant'!U116-'[2]net debt relief constant'!U116</f>
        <v>3</v>
      </c>
      <c r="S153" s="18">
        <f>'[2]total oda constant'!V116-'[2]net debt relief constant'!V116</f>
        <v>5.93</v>
      </c>
      <c r="T153" s="18">
        <f>'[2]total oda constant'!W116-'[2]net debt relief constant'!W116</f>
        <v>3.65</v>
      </c>
      <c r="U153" s="18">
        <f>'[2]total oda constant'!X116-'[2]net debt relief constant'!X116</f>
        <v>13.269999999999996</v>
      </c>
      <c r="V153" s="18">
        <f>'[2]total oda constant'!Y116-'[2]net debt relief constant'!Y116</f>
        <v>5.82</v>
      </c>
    </row>
    <row r="154" spans="1:22" ht="13.5">
      <c r="A154" s="12" t="s">
        <v>207</v>
      </c>
      <c r="B154" s="11" t="s">
        <v>22</v>
      </c>
      <c r="C154" s="18">
        <f>'[2]total oda constant'!F117-'[2]net debt relief constant'!F117</f>
        <v>19.74</v>
      </c>
      <c r="D154" s="18">
        <f>'[2]total oda constant'!G117-'[2]net debt relief constant'!G117</f>
        <v>36.35</v>
      </c>
      <c r="E154" s="18">
        <f>'[2]total oda constant'!H117-'[2]net debt relief constant'!H117</f>
        <v>40.07</v>
      </c>
      <c r="F154" s="18">
        <f>'[2]total oda constant'!I117-'[2]net debt relief constant'!I117</f>
        <v>37.2</v>
      </c>
      <c r="G154" s="18">
        <f>'[2]total oda constant'!J117-'[2]net debt relief constant'!J117</f>
        <v>42.87</v>
      </c>
      <c r="H154" s="18">
        <f>'[2]total oda constant'!K117-'[2]net debt relief constant'!K117</f>
        <v>67.19</v>
      </c>
      <c r="I154" s="18">
        <f>'[2]total oda constant'!L117-'[2]net debt relief constant'!L117</f>
        <v>52.65</v>
      </c>
      <c r="J154" s="18">
        <f>'[2]total oda constant'!M117-'[2]net debt relief constant'!M117</f>
        <v>37.58</v>
      </c>
      <c r="K154" s="18">
        <f>'[2]total oda constant'!N117-'[2]net debt relief constant'!N117</f>
        <v>8.78</v>
      </c>
      <c r="L154" s="18">
        <f>'[2]total oda constant'!O117-'[2]net debt relief constant'!O117</f>
        <v>34.34</v>
      </c>
      <c r="M154" s="18">
        <f>'[2]total oda constant'!P117-'[2]net debt relief constant'!P117</f>
        <v>12.87</v>
      </c>
      <c r="N154" s="18">
        <f>'[2]total oda constant'!Q117-'[2]net debt relief constant'!Q117</f>
        <v>29.46</v>
      </c>
      <c r="O154" s="18">
        <f>'[2]total oda constant'!R117-'[2]net debt relief constant'!R117</f>
        <v>48.5</v>
      </c>
      <c r="P154" s="18">
        <f>'[2]total oda constant'!S117-'[2]net debt relief constant'!S117</f>
        <v>20.16</v>
      </c>
      <c r="Q154" s="18">
        <f>'[2]total oda constant'!T117-'[2]net debt relief constant'!T117</f>
        <v>-22.76</v>
      </c>
      <c r="R154" s="18">
        <f>'[2]total oda constant'!U117-'[2]net debt relief constant'!U117</f>
        <v>12.39</v>
      </c>
      <c r="S154" s="18">
        <f>'[2]total oda constant'!V117-'[2]net debt relief constant'!V117</f>
        <v>20.85</v>
      </c>
      <c r="T154" s="18">
        <f>'[2]total oda constant'!W117-'[2]net debt relief constant'!W117</f>
        <v>20.67</v>
      </c>
      <c r="U154" s="18">
        <f>'[2]total oda constant'!X117-'[2]net debt relief constant'!X117</f>
        <v>19.09</v>
      </c>
      <c r="V154" s="18">
        <f>'[2]total oda constant'!Y117-'[2]net debt relief constant'!Y117</f>
        <v>41.56</v>
      </c>
    </row>
    <row r="155" spans="1:22" ht="13.5">
      <c r="A155" s="12" t="s">
        <v>208</v>
      </c>
      <c r="B155" s="11" t="s">
        <v>22</v>
      </c>
      <c r="C155" s="18">
        <f>'[2]total oda constant'!F118-'[2]net debt relief constant'!F118</f>
        <v>24.32</v>
      </c>
      <c r="D155" s="18">
        <f>'[2]total oda constant'!G118-'[2]net debt relief constant'!G118</f>
        <v>24.21</v>
      </c>
      <c r="E155" s="18">
        <f>'[2]total oda constant'!H118-'[2]net debt relief constant'!H118</f>
        <v>26.62</v>
      </c>
      <c r="F155" s="18">
        <f>'[2]total oda constant'!I118-'[2]net debt relief constant'!I118</f>
        <v>19.490000000000002</v>
      </c>
      <c r="G155" s="18">
        <f>'[2]total oda constant'!J118-'[2]net debt relief constant'!J118</f>
        <v>12.68</v>
      </c>
      <c r="H155" s="18">
        <f>'[2]total oda constant'!K118-'[2]net debt relief constant'!K118</f>
        <v>63.68</v>
      </c>
      <c r="I155" s="18">
        <f>'[2]total oda constant'!L118-'[2]net debt relief constant'!L118</f>
        <v>35.32</v>
      </c>
      <c r="J155" s="18">
        <f>'[2]total oda constant'!M118-'[2]net debt relief constant'!M118</f>
        <v>6.75</v>
      </c>
      <c r="K155" s="18">
        <f>'[2]total oda constant'!N118-'[2]net debt relief constant'!N118</f>
        <v>31.16</v>
      </c>
      <c r="L155" s="18">
        <f>'[2]total oda constant'!O118-'[2]net debt relief constant'!O118</f>
        <v>22.6</v>
      </c>
      <c r="M155" s="18">
        <f>'[2]total oda constant'!P118-'[2]net debt relief constant'!P118</f>
        <v>8.32</v>
      </c>
      <c r="N155" s="18">
        <f>'[2]total oda constant'!Q118-'[2]net debt relief constant'!Q118</f>
        <v>13.78</v>
      </c>
      <c r="O155" s="18">
        <f>'[2]total oda constant'!R118-'[2]net debt relief constant'!R118</f>
        <v>6.54</v>
      </c>
      <c r="P155" s="18">
        <f>'[2]total oda constant'!S118-'[2]net debt relief constant'!S118</f>
        <v>8.87</v>
      </c>
      <c r="Q155" s="18">
        <f>'[2]total oda constant'!T118-'[2]net debt relief constant'!T118</f>
        <v>11.93</v>
      </c>
      <c r="R155" s="18">
        <f>'[2]total oda constant'!U118-'[2]net debt relief constant'!U118</f>
        <v>8.72</v>
      </c>
      <c r="S155" s="18">
        <f>'[2]total oda constant'!V118-'[2]net debt relief constant'!V118</f>
        <v>5.49</v>
      </c>
      <c r="T155" s="18">
        <f>'[2]total oda constant'!W118-'[2]net debt relief constant'!W118</f>
        <v>26.18</v>
      </c>
      <c r="U155" s="18">
        <f>'[2]total oda constant'!X118-'[2]net debt relief constant'!X118</f>
        <v>26.86</v>
      </c>
      <c r="V155" s="18">
        <f>'[2]total oda constant'!Y118-'[2]net debt relief constant'!Y118</f>
        <v>31.7</v>
      </c>
    </row>
    <row r="156" spans="1:22" ht="13.5">
      <c r="A156" s="12" t="s">
        <v>209</v>
      </c>
      <c r="B156" s="11" t="s">
        <v>22</v>
      </c>
      <c r="C156" s="18">
        <f>'[2]total oda constant'!F25-'[2]net debt relief constant'!F25</f>
        <v>73.38</v>
      </c>
      <c r="D156" s="18">
        <f>'[2]total oda constant'!G25-'[2]net debt relief constant'!G25</f>
        <v>245.02</v>
      </c>
      <c r="E156" s="18">
        <f>'[2]total oda constant'!H25-'[2]net debt relief constant'!H25</f>
        <v>2062.29</v>
      </c>
      <c r="F156" s="18">
        <f>'[2]total oda constant'!I25-'[2]net debt relief constant'!I25</f>
        <v>3928.76</v>
      </c>
      <c r="G156" s="18">
        <f>'[2]total oda constant'!J25-'[2]net debt relief constant'!J25</f>
        <v>1546.88</v>
      </c>
      <c r="H156" s="18">
        <f>'[2]total oda constant'!K25-'[2]net debt relief constant'!K25</f>
        <v>601.92</v>
      </c>
      <c r="I156" s="18">
        <f>'[2]total oda constant'!L25-'[2]net debt relief constant'!L25</f>
        <v>447.52000000000004</v>
      </c>
      <c r="J156" s="18">
        <f>'[2]total oda constant'!M25-'[2]net debt relief constant'!M25</f>
        <v>109.32</v>
      </c>
      <c r="K156" s="18">
        <f>'[2]total oda constant'!N25-'[2]net debt relief constant'!N25</f>
        <v>169.65</v>
      </c>
      <c r="L156" s="18">
        <f>'[2]total oda constant'!O25-'[2]net debt relief constant'!O25</f>
        <v>681.27</v>
      </c>
      <c r="M156" s="18">
        <f>'[2]total oda constant'!P25-'[2]net debt relief constant'!P25</f>
        <v>531.3</v>
      </c>
      <c r="N156" s="18">
        <f>'[2]total oda constant'!Q25-'[2]net debt relief constant'!Q25</f>
        <v>250.54</v>
      </c>
      <c r="O156" s="18">
        <f>'[2]total oda constant'!R25-'[2]net debt relief constant'!R25</f>
        <v>1205.04</v>
      </c>
      <c r="P156" s="18">
        <f>'[2]total oda constant'!S25-'[2]net debt relief constant'!S25</f>
        <v>166.21</v>
      </c>
      <c r="Q156" s="18">
        <f>'[2]total oda constant'!T25-'[2]net debt relief constant'!T25</f>
        <v>133.62</v>
      </c>
      <c r="R156" s="18">
        <f>'[2]total oda constant'!U25-'[2]net debt relief constant'!U25</f>
        <v>81.79</v>
      </c>
      <c r="S156" s="18">
        <f>'[2]total oda constant'!V25-'[2]net debt relief constant'!V25</f>
        <v>70</v>
      </c>
      <c r="T156" s="18">
        <f>'[2]total oda constant'!W25-'[2]net debt relief constant'!W25</f>
        <v>59.37</v>
      </c>
      <c r="U156" s="18">
        <f>'[2]total oda constant'!X25-'[2]net debt relief constant'!X25</f>
        <v>51.02</v>
      </c>
      <c r="V156" s="18">
        <f>'[2]total oda constant'!Y25-'[2]net debt relief constant'!Y25</f>
        <v>18</v>
      </c>
    </row>
    <row r="157" spans="1:22" ht="13.5">
      <c r="A157" s="12" t="s">
        <v>210</v>
      </c>
      <c r="B157" s="11" t="s">
        <v>22</v>
      </c>
      <c r="C157" s="18">
        <f>'[2]total oda constant'!F82-'[2]net debt relief constant'!F82</f>
        <v>1281.1</v>
      </c>
      <c r="D157" s="18">
        <f>'[2]total oda constant'!G82-'[2]net debt relief constant'!G82</f>
        <v>1329.4199999999998</v>
      </c>
      <c r="E157" s="18">
        <f>'[2]total oda constant'!H82-'[2]net debt relief constant'!H82</f>
        <v>779.4699999999999</v>
      </c>
      <c r="F157" s="18">
        <f>'[2]total oda constant'!I82-'[2]net debt relief constant'!I82</f>
        <v>677.98</v>
      </c>
      <c r="G157" s="18">
        <f>'[2]total oda constant'!J82-'[2]net debt relief constant'!J82</f>
        <v>589.11</v>
      </c>
      <c r="H157" s="18">
        <f>'[2]total oda constant'!K82-'[2]net debt relief constant'!K82</f>
        <v>317.06</v>
      </c>
      <c r="I157" s="18">
        <f>'[2]total oda constant'!L82-'[2]net debt relief constant'!L82</f>
        <v>293.24</v>
      </c>
      <c r="J157" s="18">
        <f>'[2]total oda constant'!M82-'[2]net debt relief constant'!M82</f>
        <v>215.35</v>
      </c>
      <c r="K157" s="18">
        <f>'[2]total oda constant'!N82-'[2]net debt relief constant'!N82</f>
        <v>329.60999999999996</v>
      </c>
      <c r="L157" s="18">
        <f>'[2]total oda constant'!O82-'[2]net debt relief constant'!O82</f>
        <v>359.39</v>
      </c>
      <c r="M157" s="18">
        <f>'[2]total oda constant'!P82-'[2]net debt relief constant'!P82</f>
        <v>357.71</v>
      </c>
      <c r="N157" s="18">
        <f>'[2]total oda constant'!Q82-'[2]net debt relief constant'!Q82</f>
        <v>306.56</v>
      </c>
      <c r="O157" s="18">
        <f>'[2]total oda constant'!R82-'[2]net debt relief constant'!R82</f>
        <v>439.7</v>
      </c>
      <c r="P157" s="18">
        <f>'[2]total oda constant'!S82-'[2]net debt relief constant'!S82</f>
        <v>819.51</v>
      </c>
      <c r="Q157" s="18">
        <f>'[2]total oda constant'!T82-'[2]net debt relief constant'!T82</f>
        <v>1190.61</v>
      </c>
      <c r="R157" s="18">
        <f>'[2]total oda constant'!U82-'[2]net debt relief constant'!U82</f>
        <v>2113.8900000000003</v>
      </c>
      <c r="S157" s="18">
        <f>'[2]total oda constant'!V82-'[2]net debt relief constant'!V82</f>
        <v>2296.23</v>
      </c>
      <c r="T157" s="18">
        <f>'[2]total oda constant'!W82-'[2]net debt relief constant'!W82</f>
        <v>2206.6200000000003</v>
      </c>
      <c r="U157" s="18">
        <f>'[2]total oda constant'!X82-'[2]net debt relief constant'!X82</f>
        <v>2383.46</v>
      </c>
      <c r="V157" s="18">
        <f>'[2]total oda constant'!Y82-'[2]net debt relief constant'!Y82</f>
        <v>2356.06</v>
      </c>
    </row>
    <row r="158" spans="1:22" ht="13.5">
      <c r="A158" s="12" t="s">
        <v>211</v>
      </c>
      <c r="B158" s="11" t="s">
        <v>22</v>
      </c>
      <c r="C158" s="18">
        <f>'[2]total oda constant'!F135-'[2]net debt relief constant'!F135</f>
        <v>109.5</v>
      </c>
      <c r="D158" s="18">
        <f>'[2]total oda constant'!G135-'[2]net debt relief constant'!G135</f>
        <v>74.54</v>
      </c>
      <c r="E158" s="18">
        <f>'[2]total oda constant'!H135-'[2]net debt relief constant'!H135</f>
        <v>127.94</v>
      </c>
      <c r="F158" s="18">
        <f>'[2]total oda constant'!I135-'[2]net debt relief constant'!I135</f>
        <v>133.27</v>
      </c>
      <c r="G158" s="18">
        <f>'[2]total oda constant'!J135-'[2]net debt relief constant'!J135</f>
        <v>96.93</v>
      </c>
      <c r="H158" s="18">
        <f>'[2]total oda constant'!K135-'[2]net debt relief constant'!K135</f>
        <v>108.9</v>
      </c>
      <c r="I158" s="18">
        <f>'[2]total oda constant'!L135-'[2]net debt relief constant'!L135</f>
        <v>156.58</v>
      </c>
      <c r="J158" s="18">
        <f>'[2]total oda constant'!M135-'[2]net debt relief constant'!M135</f>
        <v>121.07</v>
      </c>
      <c r="K158" s="18">
        <f>'[2]total oda constant'!N135-'[2]net debt relief constant'!N135</f>
        <v>90.97</v>
      </c>
      <c r="L158" s="18">
        <f>'[2]total oda constant'!O135-'[2]net debt relief constant'!O135</f>
        <v>58.19</v>
      </c>
      <c r="M158" s="18">
        <f>'[2]total oda constant'!P135-'[2]net debt relief constant'!P135</f>
        <v>54.31</v>
      </c>
      <c r="N158" s="18">
        <f>'[2]total oda constant'!Q135-'[2]net debt relief constant'!Q135</f>
        <v>41.3</v>
      </c>
      <c r="O158" s="18">
        <f>'[2]total oda constant'!R135-'[2]net debt relief constant'!R135</f>
        <v>19.89</v>
      </c>
      <c r="P158" s="18">
        <f>'[2]total oda constant'!S135-'[2]net debt relief constant'!S135</f>
        <v>14.76</v>
      </c>
      <c r="Q158" s="18">
        <f>'[2]total oda constant'!T135-'[2]net debt relief constant'!T135</f>
        <v>29.29</v>
      </c>
      <c r="R158" s="18">
        <f>'[2]total oda constant'!U135-'[2]net debt relief constant'!U135</f>
        <v>54</v>
      </c>
      <c r="S158" s="18">
        <f>'[2]total oda constant'!V135-'[2]net debt relief constant'!V135</f>
        <v>56.82000000000001</v>
      </c>
      <c r="T158" s="18">
        <f>'[2]total oda constant'!W135-'[2]net debt relief constant'!W135</f>
        <v>163.57</v>
      </c>
      <c r="U158" s="18">
        <f>'[2]total oda constant'!X135-'[2]net debt relief constant'!X135</f>
        <v>101.5</v>
      </c>
      <c r="V158" s="18">
        <f>'[2]total oda constant'!Y135-'[2]net debt relief constant'!Y135</f>
        <v>162.69</v>
      </c>
    </row>
    <row r="159" spans="1:22" ht="13.5">
      <c r="A159" s="12" t="s">
        <v>212</v>
      </c>
      <c r="B159" s="11" t="s">
        <v>22</v>
      </c>
      <c r="C159" s="18">
        <f>'[2]total oda constant'!F83-'[2]net debt relief constant'!F83</f>
        <v>84.05</v>
      </c>
      <c r="D159" s="18">
        <f>'[2]total oda constant'!G83-'[2]net debt relief constant'!G83</f>
        <v>81.26</v>
      </c>
      <c r="E159" s="18">
        <f>'[2]total oda constant'!H83-'[2]net debt relief constant'!H83</f>
        <v>81.08</v>
      </c>
      <c r="F159" s="18">
        <f>'[2]total oda constant'!I83-'[2]net debt relief constant'!I83</f>
        <v>81.48</v>
      </c>
      <c r="G159" s="18">
        <f>'[2]total oda constant'!J83-'[2]net debt relief constant'!J83</f>
        <v>79.29</v>
      </c>
      <c r="H159" s="18">
        <f>'[2]total oda constant'!K83-'[2]net debt relief constant'!K83</f>
        <v>74.78</v>
      </c>
      <c r="I159" s="18">
        <f>'[2]total oda constant'!L83-'[2]net debt relief constant'!L83</f>
        <v>38.8</v>
      </c>
      <c r="J159" s="18">
        <f>'[2]total oda constant'!M83-'[2]net debt relief constant'!M83</f>
        <v>38.1</v>
      </c>
      <c r="K159" s="18">
        <f>'[2]total oda constant'!N83-'[2]net debt relief constant'!N83</f>
        <v>47.19</v>
      </c>
      <c r="L159" s="18">
        <f>'[2]total oda constant'!O83-'[2]net debt relief constant'!O83</f>
        <v>41.72</v>
      </c>
      <c r="M159" s="18">
        <f>'[2]total oda constant'!P83-'[2]net debt relief constant'!P83</f>
        <v>18.65</v>
      </c>
      <c r="N159" s="18">
        <f>'[2]total oda constant'!Q83-'[2]net debt relief constant'!Q83</f>
        <v>48.85</v>
      </c>
      <c r="O159" s="18">
        <f>'[2]total oda constant'!R83-'[2]net debt relief constant'!R83</f>
        <v>34.04</v>
      </c>
      <c r="P159" s="18">
        <f>'[2]total oda constant'!S83-'[2]net debt relief constant'!S83</f>
        <v>52.85</v>
      </c>
      <c r="Q159" s="18">
        <f>'[2]total oda constant'!T83-'[2]net debt relief constant'!T83</f>
        <v>29.49</v>
      </c>
      <c r="R159" s="18">
        <f>'[2]total oda constant'!U83-'[2]net debt relief constant'!U83</f>
        <v>51.96</v>
      </c>
      <c r="S159" s="18">
        <f>'[2]total oda constant'!V83-'[2]net debt relief constant'!V83</f>
        <v>39.56</v>
      </c>
      <c r="T159" s="18">
        <f>'[2]total oda constant'!W83-'[2]net debt relief constant'!W83</f>
        <v>53.61</v>
      </c>
      <c r="U159" s="18">
        <f>'[2]total oda constant'!X83-'[2]net debt relief constant'!X83</f>
        <v>69.89</v>
      </c>
      <c r="V159" s="18">
        <f>'[2]total oda constant'!Y83-'[2]net debt relief constant'!Y83</f>
        <v>58.84</v>
      </c>
    </row>
    <row r="160" spans="1:22" ht="13.5">
      <c r="A160" s="12" t="s">
        <v>213</v>
      </c>
      <c r="B160" s="11" t="s">
        <v>22</v>
      </c>
      <c r="C160" s="18">
        <f>'[2]total oda constant'!F195-'[2]net debt relief constant'!F195</f>
        <v>1054.5</v>
      </c>
      <c r="D160" s="18">
        <f>'[2]total oda constant'!G195-'[2]net debt relief constant'!G195</f>
        <v>536.36</v>
      </c>
      <c r="E160" s="18">
        <f>'[2]total oda constant'!H195-'[2]net debt relief constant'!H195</f>
        <v>278.22</v>
      </c>
      <c r="F160" s="18">
        <f>'[2]total oda constant'!I195-'[2]net debt relief constant'!I195</f>
        <v>340.69</v>
      </c>
      <c r="G160" s="18">
        <f>'[2]total oda constant'!J195-'[2]net debt relief constant'!J195</f>
        <v>868.35</v>
      </c>
      <c r="H160" s="18">
        <f>'[2]total oda constant'!K195-'[2]net debt relief constant'!K195</f>
        <v>403.48</v>
      </c>
      <c r="I160" s="18">
        <f>'[2]total oda constant'!L195-'[2]net debt relief constant'!L195</f>
        <v>272.47</v>
      </c>
      <c r="J160" s="18">
        <f>'[2]total oda constant'!M195-'[2]net debt relief constant'!M195</f>
        <v>258.2</v>
      </c>
      <c r="K160" s="18">
        <f>'[2]total oda constant'!N195-'[2]net debt relief constant'!N195</f>
        <v>212.14</v>
      </c>
      <c r="L160" s="18">
        <f>'[2]total oda constant'!O195-'[2]net debt relief constant'!O195</f>
        <v>272.66</v>
      </c>
      <c r="M160" s="18">
        <f>'[2]total oda constant'!P195-'[2]net debt relief constant'!P195</f>
        <v>211.5</v>
      </c>
      <c r="N160" s="18">
        <f>'[2]total oda constant'!Q195-'[2]net debt relief constant'!Q195</f>
        <v>104.60000000000002</v>
      </c>
      <c r="O160" s="18">
        <f>'[2]total oda constant'!R195-'[2]net debt relief constant'!R195</f>
        <v>93.94</v>
      </c>
      <c r="P160" s="18">
        <f>'[2]total oda constant'!S195-'[2]net debt relief constant'!S195</f>
        <v>169.16</v>
      </c>
      <c r="Q160" s="18">
        <f>'[2]total oda constant'!T195-'[2]net debt relief constant'!T195</f>
        <v>140.5</v>
      </c>
      <c r="R160" s="18">
        <f>'[2]total oda constant'!U195-'[2]net debt relief constant'!U195</f>
        <v>102.35</v>
      </c>
      <c r="S160" s="18">
        <f>'[2]total oda constant'!V195-'[2]net debt relief constant'!V195</f>
        <v>34.99</v>
      </c>
      <c r="T160" s="18">
        <f>'[2]total oda constant'!W195-'[2]net debt relief constant'!W195</f>
        <v>86.6</v>
      </c>
      <c r="U160" s="18">
        <f>'[2]total oda constant'!X195-'[2]net debt relief constant'!X195</f>
        <v>132.62</v>
      </c>
      <c r="V160" s="18">
        <f>'[2]total oda constant'!Y195-'[2]net debt relief constant'!Y195</f>
        <v>258.15</v>
      </c>
    </row>
    <row r="161" spans="1:22" ht="13.5">
      <c r="A161" s="12" t="s">
        <v>214</v>
      </c>
      <c r="B161" s="11" t="s">
        <v>22</v>
      </c>
      <c r="C161" s="18">
        <f>'[2]total oda constant'!F177-'[2]net debt relief constant'!F177</f>
        <v>0</v>
      </c>
      <c r="D161" s="18">
        <f>'[2]total oda constant'!G177-'[2]net debt relief constant'!G177</f>
        <v>0</v>
      </c>
      <c r="E161" s="18">
        <f>'[2]total oda constant'!H177-'[2]net debt relief constant'!H177</f>
        <v>17.01</v>
      </c>
      <c r="F161" s="18">
        <f>'[2]total oda constant'!I177-'[2]net debt relief constant'!I177</f>
        <v>38.06</v>
      </c>
      <c r="G161" s="18">
        <f>'[2]total oda constant'!J177-'[2]net debt relief constant'!J177</f>
        <v>100.03</v>
      </c>
      <c r="H161" s="18">
        <f>'[2]total oda constant'!K177-'[2]net debt relief constant'!K177</f>
        <v>88.61</v>
      </c>
      <c r="I161" s="18">
        <f>'[2]total oda constant'!L177-'[2]net debt relief constant'!L177</f>
        <v>140.97</v>
      </c>
      <c r="J161" s="18">
        <f>'[2]total oda constant'!M177-'[2]net debt relief constant'!M177</f>
        <v>126.38</v>
      </c>
      <c r="K161" s="18">
        <f>'[2]total oda constant'!N177-'[2]net debt relief constant'!N177</f>
        <v>231.76</v>
      </c>
      <c r="L161" s="18">
        <f>'[2]total oda constant'!O177-'[2]net debt relief constant'!O177</f>
        <v>176.73</v>
      </c>
      <c r="M161" s="18">
        <f>'[2]total oda constant'!P177-'[2]net debt relief constant'!P177</f>
        <v>183.97</v>
      </c>
      <c r="N161" s="18">
        <f>'[2]total oda constant'!Q177-'[2]net debt relief constant'!Q177</f>
        <v>252.94</v>
      </c>
      <c r="O161" s="18">
        <f>'[2]total oda constant'!R177-'[2]net debt relief constant'!R177</f>
        <v>224.43</v>
      </c>
      <c r="P161" s="18">
        <f>'[2]total oda constant'!S177-'[2]net debt relief constant'!S177</f>
        <v>190.29</v>
      </c>
      <c r="Q161" s="18">
        <f>'[2]total oda constant'!T177-'[2]net debt relief constant'!T177</f>
        <v>297.67</v>
      </c>
      <c r="R161" s="18">
        <f>'[2]total oda constant'!U177-'[2]net debt relief constant'!U177</f>
        <v>291.98</v>
      </c>
      <c r="S161" s="18">
        <f>'[2]total oda constant'!V177-'[2]net debt relief constant'!V177</f>
        <v>274.48</v>
      </c>
      <c r="T161" s="18">
        <f>'[2]total oda constant'!W177-'[2]net debt relief constant'!W177</f>
        <v>234.93</v>
      </c>
      <c r="U161" s="18">
        <f>'[2]total oda constant'!X177-'[2]net debt relief constant'!X177</f>
        <v>290.64</v>
      </c>
      <c r="V161" s="18">
        <f>'[2]total oda constant'!Y177-'[2]net debt relief constant'!Y177</f>
        <v>417.6</v>
      </c>
    </row>
    <row r="162" spans="1:22" ht="13.5">
      <c r="A162" s="12" t="s">
        <v>215</v>
      </c>
      <c r="B162" s="11" t="s">
        <v>22</v>
      </c>
      <c r="C162" s="18">
        <f>'[2]total oda constant'!F84-'[2]net debt relief constant'!F84</f>
        <v>1780.63</v>
      </c>
      <c r="D162" s="18">
        <f>'[2]total oda constant'!G84-'[2]net debt relief constant'!G84</f>
        <v>1500.94</v>
      </c>
      <c r="E162" s="18">
        <f>'[2]total oda constant'!H84-'[2]net debt relief constant'!H84</f>
        <v>1980.02</v>
      </c>
      <c r="F162" s="18">
        <f>'[2]total oda constant'!I84-'[2]net debt relief constant'!I84</f>
        <v>1026.0900000000001</v>
      </c>
      <c r="G162" s="18">
        <f>'[2]total oda constant'!J84-'[2]net debt relief constant'!J84</f>
        <v>1408.34</v>
      </c>
      <c r="H162" s="18">
        <f>'[2]total oda constant'!K84-'[2]net debt relief constant'!K84</f>
        <v>1096.8</v>
      </c>
      <c r="I162" s="18">
        <f>'[2]total oda constant'!L84-'[2]net debt relief constant'!L84</f>
        <v>1175.3</v>
      </c>
      <c r="J162" s="18">
        <f>'[2]total oda constant'!M84-'[2]net debt relief constant'!M84</f>
        <v>1388.24</v>
      </c>
      <c r="K162" s="18">
        <f>'[2]total oda constant'!N84-'[2]net debt relief constant'!N84</f>
        <v>1231.84</v>
      </c>
      <c r="L162" s="18">
        <f>'[2]total oda constant'!O84-'[2]net debt relief constant'!O84</f>
        <v>1401.35</v>
      </c>
      <c r="M162" s="18">
        <f>'[2]total oda constant'!P84-'[2]net debt relief constant'!P84</f>
        <v>1349.03</v>
      </c>
      <c r="N162" s="18">
        <f>'[2]total oda constant'!Q84-'[2]net debt relief constant'!Q84</f>
        <v>1408.99</v>
      </c>
      <c r="O162" s="18">
        <f>'[2]total oda constant'!R84-'[2]net debt relief constant'!R84</f>
        <v>1520.29</v>
      </c>
      <c r="P162" s="18">
        <f>'[2]total oda constant'!S84-'[2]net debt relief constant'!S84</f>
        <v>2198.81</v>
      </c>
      <c r="Q162" s="18">
        <f>'[2]total oda constant'!T84-'[2]net debt relief constant'!T84</f>
        <v>1992.47</v>
      </c>
      <c r="R162" s="18">
        <f>'[2]total oda constant'!U84-'[2]net debt relief constant'!U84</f>
        <v>1757.73</v>
      </c>
      <c r="S162" s="18">
        <f>'[2]total oda constant'!V84-'[2]net debt relief constant'!V84</f>
        <v>2025.99</v>
      </c>
      <c r="T162" s="18">
        <f>'[2]total oda constant'!W84-'[2]net debt relief constant'!W84</f>
        <v>2285.05</v>
      </c>
      <c r="U162" s="18">
        <f>'[2]total oda constant'!X84-'[2]net debt relief constant'!X84</f>
        <v>2329.53</v>
      </c>
      <c r="V162" s="18">
        <f>'[2]total oda constant'!Y84-'[2]net debt relief constant'!Y84</f>
        <v>3034.11</v>
      </c>
    </row>
    <row r="163" spans="1:22" ht="13.5">
      <c r="A163" s="12" t="s">
        <v>55</v>
      </c>
      <c r="B163" s="11" t="s">
        <v>22</v>
      </c>
      <c r="C163" s="18">
        <f>'[2]total oda constant'!F157-'[2]net debt relief constant'!F157</f>
        <v>1142.72</v>
      </c>
      <c r="D163" s="18">
        <f>'[2]total oda constant'!G157-'[2]net debt relief constant'!G157</f>
        <v>961.38</v>
      </c>
      <c r="E163" s="18">
        <f>'[2]total oda constant'!H157-'[2]net debt relief constant'!H157</f>
        <v>934.25</v>
      </c>
      <c r="F163" s="18">
        <f>'[2]total oda constant'!I157-'[2]net debt relief constant'!I157</f>
        <v>698.2</v>
      </c>
      <c r="G163" s="18">
        <f>'[2]total oda constant'!J157-'[2]net debt relief constant'!J157</f>
        <v>633.77</v>
      </c>
      <c r="H163" s="18">
        <f>'[2]total oda constant'!K157-'[2]net debt relief constant'!K157</f>
        <v>781.41</v>
      </c>
      <c r="I163" s="18">
        <f>'[2]total oda constant'!L157-'[2]net debt relief constant'!L157</f>
        <v>847.76</v>
      </c>
      <c r="J163" s="18">
        <f>'[2]total oda constant'!M157-'[2]net debt relief constant'!M157</f>
        <v>720.78</v>
      </c>
      <c r="K163" s="18">
        <f>'[2]total oda constant'!N157-'[2]net debt relief constant'!N157</f>
        <v>840.05</v>
      </c>
      <c r="L163" s="18">
        <f>'[2]total oda constant'!O157-'[2]net debt relief constant'!O157</f>
        <v>1079.75</v>
      </c>
      <c r="M163" s="18">
        <f>'[2]total oda constant'!P157-'[2]net debt relief constant'!P157</f>
        <v>705.36</v>
      </c>
      <c r="N163" s="18">
        <f>'[2]total oda constant'!Q157-'[2]net debt relief constant'!Q157</f>
        <v>344.81</v>
      </c>
      <c r="O163" s="18">
        <f>'[2]total oda constant'!R157-'[2]net debt relief constant'!R157</f>
        <v>356.03</v>
      </c>
      <c r="P163" s="18">
        <f>'[2]total oda constant'!S157-'[2]net debt relief constant'!S157</f>
        <v>-991.38</v>
      </c>
      <c r="Q163" s="18">
        <f>'[2]total oda constant'!T157-'[2]net debt relief constant'!T157</f>
        <v>71.29</v>
      </c>
      <c r="R163" s="18">
        <f>'[2]total oda constant'!U157-'[2]net debt relief constant'!U157</f>
        <v>-149.9</v>
      </c>
      <c r="S163" s="18">
        <f>'[2]total oda constant'!V157-'[2]net debt relief constant'!V157</f>
        <v>-225.34</v>
      </c>
      <c r="T163" s="18">
        <f>'[2]total oda constant'!W157-'[2]net debt relief constant'!W157</f>
        <v>-366.53999999999996</v>
      </c>
      <c r="U163" s="18">
        <f>'[2]total oda constant'!X157-'[2]net debt relief constant'!X157</f>
        <v>-620.53</v>
      </c>
      <c r="V163" s="18">
        <f>'[2]total oda constant'!Y157-'[2]net debt relief constant'!Y157</f>
        <v>-58.38</v>
      </c>
    </row>
    <row r="164" spans="1:22" ht="13.5">
      <c r="A164" s="12" t="s">
        <v>216</v>
      </c>
      <c r="B164" s="11" t="s">
        <v>22</v>
      </c>
      <c r="C164" s="18">
        <f>'[2]total oda constant'!F158-'[2]net debt relief constant'!F158</f>
        <v>0.17</v>
      </c>
      <c r="D164" s="18">
        <f>'[2]total oda constant'!G158-'[2]net debt relief constant'!G158</f>
        <v>1.42</v>
      </c>
      <c r="E164" s="18">
        <f>'[2]total oda constant'!H158-'[2]net debt relief constant'!H158</f>
        <v>0.22</v>
      </c>
      <c r="F164" s="18">
        <f>'[2]total oda constant'!I158-'[2]net debt relief constant'!I158</f>
        <v>0.71</v>
      </c>
      <c r="G164" s="18">
        <f>'[2]total oda constant'!J158-'[2]net debt relief constant'!J158</f>
        <v>0.35</v>
      </c>
      <c r="H164" s="18">
        <f>'[2]total oda constant'!K158-'[2]net debt relief constant'!K158</f>
        <v>0.03</v>
      </c>
      <c r="I164" s="18">
        <f>'[2]total oda constant'!L158-'[2]net debt relief constant'!L158</f>
        <v>0.12</v>
      </c>
      <c r="J164" s="18">
        <f>'[2]total oda constant'!M158-'[2]net debt relief constant'!M158</f>
        <v>0.74</v>
      </c>
      <c r="K164" s="18">
        <f>'[2]total oda constant'!N158-'[2]net debt relief constant'!N158</f>
        <v>2.82</v>
      </c>
      <c r="L164" s="18">
        <f>'[2]total oda constant'!O158-'[2]net debt relief constant'!O158</f>
        <v>271.6</v>
      </c>
      <c r="M164" s="18">
        <f>'[2]total oda constant'!P158-'[2]net debt relief constant'!P158</f>
        <v>410.33</v>
      </c>
      <c r="N164" s="18">
        <f>'[2]total oda constant'!Q158-'[2]net debt relief constant'!Q158</f>
        <v>361.19</v>
      </c>
      <c r="O164" s="18">
        <f>'[2]total oda constant'!R158-'[2]net debt relief constant'!R158</f>
        <v>369.24</v>
      </c>
      <c r="P164" s="18">
        <f>'[2]total oda constant'!S158-'[2]net debt relief constant'!S158</f>
        <v>244.78</v>
      </c>
      <c r="Q164" s="18">
        <f>'[2]total oda constant'!T158-'[2]net debt relief constant'!T158</f>
        <v>200.96</v>
      </c>
      <c r="R164" s="18">
        <f>'[2]total oda constant'!U158-'[2]net debt relief constant'!U158</f>
        <v>219.27</v>
      </c>
      <c r="S164" s="18">
        <f>'[2]total oda constant'!V158-'[2]net debt relief constant'!V158</f>
        <v>245.21</v>
      </c>
      <c r="T164" s="18">
        <f>'[2]total oda constant'!W158-'[2]net debt relief constant'!W158</f>
        <v>295.08</v>
      </c>
      <c r="U164" s="18">
        <f>'[2]total oda constant'!X158-'[2]net debt relief constant'!X158</f>
        <v>277.54</v>
      </c>
      <c r="V164" s="18">
        <f>'[2]total oda constant'!Y158-'[2]net debt relief constant'!Y158</f>
        <v>224.13</v>
      </c>
    </row>
    <row r="165" spans="1:22" ht="13.5">
      <c r="A165" s="12" t="s">
        <v>217</v>
      </c>
      <c r="B165" s="11" t="s">
        <v>22</v>
      </c>
      <c r="C165" s="18">
        <f>'[2]total oda constant'!F85-'[2]net debt relief constant'!F85</f>
        <v>402.99</v>
      </c>
      <c r="D165" s="18">
        <f>'[2]total oda constant'!G85-'[2]net debt relief constant'!G85</f>
        <v>290.56</v>
      </c>
      <c r="E165" s="18">
        <f>'[2]total oda constant'!H85-'[2]net debt relief constant'!H85</f>
        <v>316.33</v>
      </c>
      <c r="F165" s="18">
        <f>'[2]total oda constant'!I85-'[2]net debt relief constant'!I85</f>
        <v>135.51000000000002</v>
      </c>
      <c r="G165" s="18">
        <f>'[2]total oda constant'!J85-'[2]net debt relief constant'!J85</f>
        <v>154.26</v>
      </c>
      <c r="H165" s="18">
        <f>'[2]total oda constant'!K85-'[2]net debt relief constant'!K85</f>
        <v>217.73000000000002</v>
      </c>
      <c r="I165" s="18">
        <f>'[2]total oda constant'!L85-'[2]net debt relief constant'!L85</f>
        <v>162.05</v>
      </c>
      <c r="J165" s="18">
        <f>'[2]total oda constant'!M85-'[2]net debt relief constant'!M85</f>
        <v>186.18</v>
      </c>
      <c r="K165" s="18">
        <f>'[2]total oda constant'!N85-'[2]net debt relief constant'!N85</f>
        <v>164.27</v>
      </c>
      <c r="L165" s="18">
        <f>'[2]total oda constant'!O85-'[2]net debt relief constant'!O85</f>
        <v>95.49</v>
      </c>
      <c r="M165" s="18">
        <f>'[2]total oda constant'!P85-'[2]net debt relief constant'!P85</f>
        <v>107.45</v>
      </c>
      <c r="N165" s="18">
        <f>'[2]total oda constant'!Q85-'[2]net debt relief constant'!Q85</f>
        <v>72.52</v>
      </c>
      <c r="O165" s="18">
        <f>'[2]total oda constant'!R85-'[2]net debt relief constant'!R85</f>
        <v>78.66</v>
      </c>
      <c r="P165" s="18">
        <f>'[2]total oda constant'!S85-'[2]net debt relief constant'!S85</f>
        <v>66.17</v>
      </c>
      <c r="Q165" s="18">
        <f>'[2]total oda constant'!T85-'[2]net debt relief constant'!T85</f>
        <v>78.6</v>
      </c>
      <c r="R165" s="18">
        <f>'[2]total oda constant'!U85-'[2]net debt relief constant'!U85</f>
        <v>98.19</v>
      </c>
      <c r="S165" s="18">
        <f>'[2]total oda constant'!V85-'[2]net debt relief constant'!V85</f>
        <v>91.75</v>
      </c>
      <c r="T165" s="18">
        <f>'[2]total oda constant'!W85-'[2]net debt relief constant'!W85</f>
        <v>127.74</v>
      </c>
      <c r="U165" s="18">
        <f>'[2]total oda constant'!X85-'[2]net debt relief constant'!X85</f>
        <v>216.09999999999997</v>
      </c>
      <c r="V165" s="18">
        <f>'[2]total oda constant'!Y85-'[2]net debt relief constant'!Y85</f>
        <v>233.99</v>
      </c>
    </row>
    <row r="166" spans="1:22" ht="13.5">
      <c r="A166" s="12" t="s">
        <v>218</v>
      </c>
      <c r="B166" s="11" t="s">
        <v>22</v>
      </c>
      <c r="C166" s="18">
        <f>'[2]total oda constant'!F215-'[2]net debt relief constant'!F215</f>
        <v>7.98</v>
      </c>
      <c r="D166" s="18">
        <f>'[2]total oda constant'!G215-'[2]net debt relief constant'!G215</f>
        <v>7.54</v>
      </c>
      <c r="E166" s="18">
        <f>'[2]total oda constant'!H215-'[2]net debt relief constant'!H215</f>
        <v>7.68</v>
      </c>
      <c r="F166" s="18">
        <f>'[2]total oda constant'!I215-'[2]net debt relief constant'!I215</f>
        <v>4.96</v>
      </c>
      <c r="G166" s="18">
        <f>'[2]total oda constant'!J215-'[2]net debt relief constant'!J215</f>
        <v>4.74</v>
      </c>
      <c r="H166" s="18">
        <f>'[2]total oda constant'!K215-'[2]net debt relief constant'!K215</f>
        <v>5.22</v>
      </c>
      <c r="I166" s="18">
        <f>'[2]total oda constant'!L215-'[2]net debt relief constant'!L215</f>
        <v>6.4</v>
      </c>
      <c r="J166" s="18">
        <f>'[2]total oda constant'!M215-'[2]net debt relief constant'!M215</f>
        <v>6.01</v>
      </c>
      <c r="K166" s="18">
        <f>'[2]total oda constant'!N215-'[2]net debt relief constant'!N215</f>
        <v>5.93</v>
      </c>
      <c r="L166" s="18">
        <f>'[2]total oda constant'!O215-'[2]net debt relief constant'!O215</f>
        <v>7.8</v>
      </c>
      <c r="M166" s="18">
        <f>'[2]total oda constant'!P215-'[2]net debt relief constant'!P215</f>
        <v>6.65</v>
      </c>
      <c r="N166" s="18">
        <f>'[2]total oda constant'!Q215-'[2]net debt relief constant'!Q215</f>
        <v>7.64</v>
      </c>
      <c r="O166" s="18">
        <f>'[2]total oda constant'!R215-'[2]net debt relief constant'!R215</f>
        <v>8.43</v>
      </c>
      <c r="P166" s="18">
        <f>'[2]total oda constant'!S215-'[2]net debt relief constant'!S215</f>
        <v>8.95</v>
      </c>
      <c r="Q166" s="18">
        <f>'[2]total oda constant'!T215-'[2]net debt relief constant'!T215</f>
        <v>10</v>
      </c>
      <c r="R166" s="18">
        <f>'[2]total oda constant'!U215-'[2]net debt relief constant'!U215</f>
        <v>17.42</v>
      </c>
      <c r="S166" s="18">
        <f>'[2]total oda constant'!V215-'[2]net debt relief constant'!V215</f>
        <v>12.82</v>
      </c>
      <c r="T166" s="18">
        <f>'[2]total oda constant'!W215-'[2]net debt relief constant'!W215</f>
        <v>12.62</v>
      </c>
      <c r="U166" s="18">
        <f>'[2]total oda constant'!X215-'[2]net debt relief constant'!X215</f>
        <v>21.43</v>
      </c>
      <c r="V166" s="18">
        <f>'[2]total oda constant'!Y215-'[2]net debt relief constant'!Y215</f>
        <v>10.55</v>
      </c>
    </row>
    <row r="167" spans="1:22" ht="13.5">
      <c r="A167" s="12" t="s">
        <v>219</v>
      </c>
      <c r="B167" s="11" t="s">
        <v>22</v>
      </c>
      <c r="C167" s="18">
        <f>'[2]total oda constant'!F216-'[2]net debt relief constant'!F216</f>
        <v>45.47</v>
      </c>
      <c r="D167" s="18">
        <f>'[2]total oda constant'!G216-'[2]net debt relief constant'!G216</f>
        <v>29.74</v>
      </c>
      <c r="E167" s="18">
        <f>'[2]total oda constant'!H216-'[2]net debt relief constant'!H216</f>
        <v>36.11</v>
      </c>
      <c r="F167" s="18">
        <f>'[2]total oda constant'!I216-'[2]net debt relief constant'!I216</f>
        <v>44.26</v>
      </c>
      <c r="G167" s="18">
        <f>'[2]total oda constant'!J216-'[2]net debt relief constant'!J216</f>
        <v>48.86</v>
      </c>
      <c r="H167" s="18">
        <f>'[2]total oda constant'!K216-'[2]net debt relief constant'!K216</f>
        <v>46.69</v>
      </c>
      <c r="I167" s="18">
        <f>'[2]total oda constant'!L216-'[2]net debt relief constant'!L216</f>
        <v>39.67</v>
      </c>
      <c r="J167" s="18">
        <f>'[2]total oda constant'!M216-'[2]net debt relief constant'!M216</f>
        <v>37.39</v>
      </c>
      <c r="K167" s="18">
        <f>'[2]total oda constant'!N216-'[2]net debt relief constant'!N216</f>
        <v>38.14</v>
      </c>
      <c r="L167" s="18">
        <f>'[2]total oda constant'!O216-'[2]net debt relief constant'!O216</f>
        <v>31.95</v>
      </c>
      <c r="M167" s="18">
        <f>'[2]total oda constant'!P216-'[2]net debt relief constant'!P216</f>
        <v>28.24</v>
      </c>
      <c r="N167" s="18">
        <f>'[2]total oda constant'!Q216-'[2]net debt relief constant'!Q216</f>
        <v>30.05</v>
      </c>
      <c r="O167" s="18">
        <f>'[2]total oda constant'!R216-'[2]net debt relief constant'!R216</f>
        <v>35.77</v>
      </c>
      <c r="P167" s="18">
        <f>'[2]total oda constant'!S216-'[2]net debt relief constant'!S216</f>
        <v>37.14</v>
      </c>
      <c r="Q167" s="18">
        <f>'[2]total oda constant'!T216-'[2]net debt relief constant'!T216</f>
        <v>23.87</v>
      </c>
      <c r="R167" s="18">
        <f>'[2]total oda constant'!U216-'[2]net debt relief constant'!U216</f>
        <v>36.28</v>
      </c>
      <c r="S167" s="18">
        <f>'[2]total oda constant'!V216-'[2]net debt relief constant'!V216</f>
        <v>24.89</v>
      </c>
      <c r="T167" s="18">
        <f>'[2]total oda constant'!W216-'[2]net debt relief constant'!W216</f>
        <v>31.81</v>
      </c>
      <c r="U167" s="18">
        <f>'[2]total oda constant'!X216-'[2]net debt relief constant'!X216</f>
        <v>25.71</v>
      </c>
      <c r="V167" s="18">
        <f>'[2]total oda constant'!Y216-'[2]net debt relief constant'!Y216</f>
        <v>39.85</v>
      </c>
    </row>
    <row r="168" spans="1:22" ht="13.5">
      <c r="A168" s="12" t="s">
        <v>220</v>
      </c>
      <c r="B168" s="11" t="s">
        <v>22</v>
      </c>
      <c r="C168" s="18">
        <f>'[2]total oda constant'!F119-'[2]net debt relief constant'!F119</f>
        <v>29.05</v>
      </c>
      <c r="D168" s="18">
        <f>'[2]total oda constant'!G119-'[2]net debt relief constant'!G119</f>
        <v>-3.52</v>
      </c>
      <c r="E168" s="18">
        <f>'[2]total oda constant'!H119-'[2]net debt relief constant'!H119</f>
        <v>12.04</v>
      </c>
      <c r="F168" s="18">
        <f>'[2]total oda constant'!I119-'[2]net debt relief constant'!I119</f>
        <v>-7.389999999999999</v>
      </c>
      <c r="G168" s="18">
        <f>'[2]total oda constant'!J119-'[2]net debt relief constant'!J119</f>
        <v>32.56</v>
      </c>
      <c r="H168" s="18">
        <f>'[2]total oda constant'!K119-'[2]net debt relief constant'!K119</f>
        <v>35.5</v>
      </c>
      <c r="I168" s="18">
        <f>'[2]total oda constant'!L119-'[2]net debt relief constant'!L119</f>
        <v>23.48</v>
      </c>
      <c r="J168" s="18">
        <f>'[2]total oda constant'!M119-'[2]net debt relief constant'!M119</f>
        <v>51.55</v>
      </c>
      <c r="K168" s="18">
        <f>'[2]total oda constant'!N119-'[2]net debt relief constant'!N119</f>
        <v>21.81</v>
      </c>
      <c r="L168" s="18">
        <f>'[2]total oda constant'!O119-'[2]net debt relief constant'!O119</f>
        <v>41.75</v>
      </c>
      <c r="M168" s="18">
        <f>'[2]total oda constant'!P119-'[2]net debt relief constant'!P119</f>
        <v>-5.52</v>
      </c>
      <c r="N168" s="18">
        <f>'[2]total oda constant'!Q119-'[2]net debt relief constant'!Q119</f>
        <v>-6.56</v>
      </c>
      <c r="O168" s="18">
        <f>'[2]total oda constant'!R119-'[2]net debt relief constant'!R119</f>
        <v>-17.04</v>
      </c>
      <c r="P168" s="18">
        <f>'[2]total oda constant'!S119-'[2]net debt relief constant'!S119</f>
        <v>-4.9399999999999995</v>
      </c>
      <c r="Q168" s="18">
        <f>'[2]total oda constant'!T119-'[2]net debt relief constant'!T119</f>
        <v>-3</v>
      </c>
      <c r="R168" s="18">
        <f>'[2]total oda constant'!U119-'[2]net debt relief constant'!U119</f>
        <v>-3.1</v>
      </c>
      <c r="S168" s="18">
        <f>'[2]total oda constant'!V119-'[2]net debt relief constant'!V119</f>
        <v>16.21</v>
      </c>
      <c r="T168" s="18">
        <f>'[2]total oda constant'!W119-'[2]net debt relief constant'!W119</f>
        <v>22.22</v>
      </c>
      <c r="U168" s="18">
        <f>'[2]total oda constant'!X119-'[2]net debt relief constant'!X119</f>
        <v>9.29</v>
      </c>
      <c r="V168" s="18">
        <f>'[2]total oda constant'!Y119-'[2]net debt relief constant'!Y119</f>
        <v>7.2</v>
      </c>
    </row>
    <row r="169" spans="1:22" ht="13.5">
      <c r="A169" s="17" t="s">
        <v>221</v>
      </c>
      <c r="B169" s="11" t="s">
        <v>22</v>
      </c>
      <c r="C169" s="18">
        <f>'[2]total oda constant'!F35-'[2]net debt relief constant'!F35</f>
        <v>604.75</v>
      </c>
      <c r="D169" s="18">
        <f>'[2]total oda constant'!G35-'[2]net debt relief constant'!G35</f>
        <v>547.97</v>
      </c>
      <c r="E169" s="18">
        <f>'[2]total oda constant'!H35-'[2]net debt relief constant'!H35</f>
        <v>571.1800000000001</v>
      </c>
      <c r="F169" s="18">
        <f>'[2]total oda constant'!I35-'[2]net debt relief constant'!I35</f>
        <v>365.43</v>
      </c>
      <c r="G169" s="18">
        <f>'[2]total oda constant'!J35-'[2]net debt relief constant'!J35</f>
        <v>172.16</v>
      </c>
      <c r="H169" s="18">
        <f>'[2]total oda constant'!K35-'[2]net debt relief constant'!K35</f>
        <v>114.35</v>
      </c>
      <c r="I169" s="18">
        <f>'[2]total oda constant'!L35-'[2]net debt relief constant'!L35</f>
        <v>181.04</v>
      </c>
      <c r="J169" s="18">
        <f>'[2]total oda constant'!M35-'[2]net debt relief constant'!M35</f>
        <v>298.78</v>
      </c>
      <c r="K169" s="18">
        <f>'[2]total oda constant'!N35-'[2]net debt relief constant'!N35</f>
        <v>232.8</v>
      </c>
      <c r="L169" s="18">
        <f>'[2]total oda constant'!O35-'[2]net debt relief constant'!O35</f>
        <v>402.63</v>
      </c>
      <c r="M169" s="18">
        <f>'[2]total oda constant'!P35-'[2]net debt relief constant'!P35</f>
        <v>354.38</v>
      </c>
      <c r="N169" s="18">
        <f>'[2]total oda constant'!Q35-'[2]net debt relief constant'!Q35</f>
        <v>629.79</v>
      </c>
      <c r="O169" s="18">
        <f>'[2]total oda constant'!R35-'[2]net debt relief constant'!R35</f>
        <v>359.22</v>
      </c>
      <c r="P169" s="18">
        <f>'[2]total oda constant'!S35-'[2]net debt relief constant'!S35</f>
        <v>401.24</v>
      </c>
      <c r="Q169" s="18">
        <f>'[2]total oda constant'!T35-'[2]net debt relief constant'!T35</f>
        <v>431.47</v>
      </c>
      <c r="R169" s="18">
        <f>'[2]total oda constant'!U35-'[2]net debt relief constant'!U35</f>
        <v>439.11</v>
      </c>
      <c r="S169" s="18">
        <f>'[2]total oda constant'!V35-'[2]net debt relief constant'!V35</f>
        <v>517.31</v>
      </c>
      <c r="T169" s="18">
        <f>'[2]total oda constant'!W35-'[2]net debt relief constant'!W35</f>
        <v>347.88</v>
      </c>
      <c r="U169" s="18">
        <f>'[2]total oda constant'!X35-'[2]net debt relief constant'!X35</f>
        <v>331.56</v>
      </c>
      <c r="V169" s="18">
        <f>'[2]total oda constant'!Y35-'[2]net debt relief constant'!Y35</f>
        <v>486.23</v>
      </c>
    </row>
    <row r="170" spans="1:22" ht="13.5">
      <c r="A170" s="17" t="s">
        <v>56</v>
      </c>
      <c r="B170" s="11" t="s">
        <v>22</v>
      </c>
      <c r="C170" s="18">
        <f>'[2]total oda constant'!F26-'[2]net debt relief constant'!F26</f>
        <v>1775.74</v>
      </c>
      <c r="D170" s="18">
        <f>'[2]total oda constant'!G26-'[2]net debt relief constant'!G26</f>
        <v>2317.16</v>
      </c>
      <c r="E170" s="18">
        <f>'[2]total oda constant'!H26-'[2]net debt relief constant'!H26</f>
        <v>359.41</v>
      </c>
      <c r="F170" s="18">
        <f>'[2]total oda constant'!I26-'[2]net debt relief constant'!I26</f>
        <v>563.07</v>
      </c>
      <c r="G170" s="18">
        <f>'[2]total oda constant'!J26-'[2]net debt relief constant'!J26</f>
        <v>208.6</v>
      </c>
      <c r="H170" s="18">
        <f>'[2]total oda constant'!K26-'[2]net debt relief constant'!K26</f>
        <v>380.11</v>
      </c>
      <c r="I170" s="18">
        <f>'[2]total oda constant'!L26-'[2]net debt relief constant'!L26</f>
        <v>315.83</v>
      </c>
      <c r="J170" s="18">
        <f>'[2]total oda constant'!M26-'[2]net debt relief constant'!M26</f>
        <v>38.49</v>
      </c>
      <c r="K170" s="18">
        <f>'[2]total oda constant'!N26-'[2]net debt relief constant'!N26</f>
        <v>77.65</v>
      </c>
      <c r="L170" s="18">
        <f>'[2]total oda constant'!O26-'[2]net debt relief constant'!O26</f>
        <v>64.35</v>
      </c>
      <c r="M170" s="18">
        <f>'[2]total oda constant'!P26-'[2]net debt relief constant'!P26</f>
        <v>501.91</v>
      </c>
      <c r="N170" s="18">
        <f>'[2]total oda constant'!Q26-'[2]net debt relief constant'!Q26</f>
        <v>324.61</v>
      </c>
      <c r="O170" s="18">
        <f>'[2]total oda constant'!R26-'[2]net debt relief constant'!R26</f>
        <v>414.95</v>
      </c>
      <c r="P170" s="18">
        <f>'[2]total oda constant'!S26-'[2]net debt relief constant'!S26</f>
        <v>250.57</v>
      </c>
      <c r="Q170" s="18">
        <f>'[2]total oda constant'!T26-'[2]net debt relief constant'!T26</f>
        <v>377.7</v>
      </c>
      <c r="R170" s="18">
        <f>'[2]total oda constant'!U26-'[2]net debt relief constant'!U26</f>
        <v>506.19</v>
      </c>
      <c r="S170" s="18">
        <f>'[2]total oda constant'!V26-'[2]net debt relief constant'!V26</f>
        <v>677.3</v>
      </c>
      <c r="T170" s="18">
        <f>'[2]total oda constant'!W26-'[2]net debt relief constant'!W26</f>
        <v>857.91</v>
      </c>
      <c r="U170" s="18">
        <f>'[2]total oda constant'!X26-'[2]net debt relief constant'!X26</f>
        <v>1115.87</v>
      </c>
      <c r="V170" s="18">
        <f>'[2]total oda constant'!Y26-'[2]net debt relief constant'!Y26</f>
        <v>1376.02</v>
      </c>
    </row>
    <row r="171" spans="1:22" ht="13.5">
      <c r="A171" s="17" t="s">
        <v>222</v>
      </c>
      <c r="B171" s="11" t="s">
        <v>22</v>
      </c>
      <c r="C171" s="18">
        <f>'[2]total oda constant'!F178-'[2]net debt relief constant'!F178</f>
        <v>0</v>
      </c>
      <c r="D171" s="18">
        <f>'[2]total oda constant'!G178-'[2]net debt relief constant'!G178</f>
        <v>0</v>
      </c>
      <c r="E171" s="18">
        <f>'[2]total oda constant'!H178-'[2]net debt relief constant'!H178</f>
        <v>13.32</v>
      </c>
      <c r="F171" s="18">
        <f>'[2]total oda constant'!I178-'[2]net debt relief constant'!I178</f>
        <v>44.17</v>
      </c>
      <c r="G171" s="18">
        <f>'[2]total oda constant'!J178-'[2]net debt relief constant'!J178</f>
        <v>37.72</v>
      </c>
      <c r="H171" s="18">
        <f>'[2]total oda constant'!K178-'[2]net debt relief constant'!K178</f>
        <v>38.19</v>
      </c>
      <c r="I171" s="18">
        <f>'[2]total oda constant'!L178-'[2]net debt relief constant'!L178</f>
        <v>31.57</v>
      </c>
      <c r="J171" s="18">
        <f>'[2]total oda constant'!M178-'[2]net debt relief constant'!M178</f>
        <v>18.03</v>
      </c>
      <c r="K171" s="18">
        <f>'[2]total oda constant'!N178-'[2]net debt relief constant'!N178</f>
        <v>36.32</v>
      </c>
      <c r="L171" s="18">
        <f>'[2]total oda constant'!O178-'[2]net debt relief constant'!O178</f>
        <v>34.31</v>
      </c>
      <c r="M171" s="18">
        <f>'[2]total oda constant'!P178-'[2]net debt relief constant'!P178</f>
        <v>46.58</v>
      </c>
      <c r="N171" s="18">
        <f>'[2]total oda constant'!Q178-'[2]net debt relief constant'!Q178</f>
        <v>102.95</v>
      </c>
      <c r="O171" s="18">
        <f>'[2]total oda constant'!R178-'[2]net debt relief constant'!R178</f>
        <v>55.12</v>
      </c>
      <c r="P171" s="18">
        <f>'[2]total oda constant'!S178-'[2]net debt relief constant'!S178</f>
        <v>36.62</v>
      </c>
      <c r="Q171" s="18">
        <f>'[2]total oda constant'!T178-'[2]net debt relief constant'!T178</f>
        <v>49.68</v>
      </c>
      <c r="R171" s="18">
        <f>'[2]total oda constant'!U178-'[2]net debt relief constant'!U178</f>
        <v>37.22</v>
      </c>
      <c r="S171" s="18">
        <f>'[2]total oda constant'!V178-'[2]net debt relief constant'!V178</f>
        <v>30.84</v>
      </c>
      <c r="T171" s="18">
        <f>'[2]total oda constant'!W178-'[2]net debt relief constant'!W178</f>
        <v>31.11</v>
      </c>
      <c r="U171" s="18">
        <f>'[2]total oda constant'!X178-'[2]net debt relief constant'!X178</f>
        <v>18.13</v>
      </c>
      <c r="V171" s="18">
        <f>'[2]total oda constant'!Y178-'[2]net debt relief constant'!Y178</f>
        <v>41.89</v>
      </c>
    </row>
    <row r="172" spans="1:22" ht="13.5">
      <c r="A172" s="17" t="s">
        <v>223</v>
      </c>
      <c r="B172" s="11" t="s">
        <v>22</v>
      </c>
      <c r="C172" s="18">
        <f>'[2]total oda constant'!F120-'[2]net debt relief constant'!F120</f>
        <v>19.53</v>
      </c>
      <c r="D172" s="18">
        <f>'[2]total oda constant'!G120-'[2]net debt relief constant'!G120</f>
        <v>27.9</v>
      </c>
      <c r="E172" s="18">
        <f>'[2]total oda constant'!H120-'[2]net debt relief constant'!H120</f>
        <v>22.72</v>
      </c>
      <c r="F172" s="18">
        <f>'[2]total oda constant'!I120-'[2]net debt relief constant'!I120</f>
        <v>18.86</v>
      </c>
      <c r="G172" s="18">
        <f>'[2]total oda constant'!J120-'[2]net debt relief constant'!J120</f>
        <v>25.77</v>
      </c>
      <c r="H172" s="18">
        <f>'[2]total oda constant'!K120-'[2]net debt relief constant'!K120</f>
        <v>8.83</v>
      </c>
      <c r="I172" s="18">
        <f>'[2]total oda constant'!L120-'[2]net debt relief constant'!L120</f>
        <v>6.46</v>
      </c>
      <c r="J172" s="18">
        <f>'[2]total oda constant'!M120-'[2]net debt relief constant'!M120</f>
        <v>6.09</v>
      </c>
      <c r="K172" s="18">
        <f>'[2]total oda constant'!N120-'[2]net debt relief constant'!N120</f>
        <v>8.5</v>
      </c>
      <c r="L172" s="18">
        <f>'[2]total oda constant'!O120-'[2]net debt relief constant'!O120</f>
        <v>10.76</v>
      </c>
      <c r="M172" s="18">
        <f>'[2]total oda constant'!P120-'[2]net debt relief constant'!P120</f>
        <v>10.02</v>
      </c>
      <c r="N172" s="18">
        <f>'[2]total oda constant'!Q120-'[2]net debt relief constant'!Q120</f>
        <v>10.28</v>
      </c>
      <c r="O172" s="18">
        <f>'[2]total oda constant'!R120-'[2]net debt relief constant'!R120</f>
        <v>5.95</v>
      </c>
      <c r="P172" s="18">
        <f>'[2]total oda constant'!S120-'[2]net debt relief constant'!S120</f>
        <v>2.91</v>
      </c>
      <c r="Q172" s="18">
        <f>'[2]total oda constant'!T120-'[2]net debt relief constant'!T120</f>
        <v>3.76</v>
      </c>
      <c r="R172" s="18">
        <f>'[2]total oda constant'!U120-'[2]net debt relief constant'!U120</f>
        <v>6.1</v>
      </c>
      <c r="S172" s="18">
        <f>'[2]total oda constant'!V120-'[2]net debt relief constant'!V120</f>
        <v>-0.52</v>
      </c>
      <c r="T172" s="18">
        <f>'[2]total oda constant'!W120-'[2]net debt relief constant'!W120</f>
        <v>16.389999999999997</v>
      </c>
      <c r="U172" s="18">
        <f>'[2]total oda constant'!X120-'[2]net debt relief constant'!X120</f>
        <v>0</v>
      </c>
      <c r="V172" s="18">
        <f>'[2]total oda constant'!Y120-'[2]net debt relief constant'!Y120</f>
        <v>0</v>
      </c>
    </row>
    <row r="173" spans="1:22" ht="13.5">
      <c r="A173" s="17" t="s">
        <v>224</v>
      </c>
      <c r="B173" s="11" t="s">
        <v>22</v>
      </c>
      <c r="C173" s="18">
        <f>'[2]total oda constant'!F217-'[2]net debt relief constant'!F217</f>
        <v>8.13</v>
      </c>
      <c r="D173" s="18">
        <f>'[2]total oda constant'!G217-'[2]net debt relief constant'!G217</f>
        <v>8.02</v>
      </c>
      <c r="E173" s="18">
        <f>'[2]total oda constant'!H217-'[2]net debt relief constant'!H217</f>
        <v>11.52</v>
      </c>
      <c r="F173" s="18">
        <f>'[2]total oda constant'!I217-'[2]net debt relief constant'!I217</f>
        <v>7.24</v>
      </c>
      <c r="G173" s="18">
        <f>'[2]total oda constant'!J217-'[2]net debt relief constant'!J217</f>
        <v>10.86</v>
      </c>
      <c r="H173" s="18">
        <f>'[2]total oda constant'!K217-'[2]net debt relief constant'!K217</f>
        <v>10.97</v>
      </c>
      <c r="I173" s="18">
        <f>'[2]total oda constant'!L217-'[2]net debt relief constant'!L217</f>
        <v>12.65</v>
      </c>
      <c r="J173" s="18">
        <f>'[2]total oda constant'!M217-'[2]net debt relief constant'!M217</f>
        <v>11.91</v>
      </c>
      <c r="K173" s="18">
        <f>'[2]total oda constant'!N217-'[2]net debt relief constant'!N217</f>
        <v>8.43</v>
      </c>
      <c r="L173" s="18">
        <f>'[2]total oda constant'!O217-'[2]net debt relief constant'!O217</f>
        <v>10.42</v>
      </c>
      <c r="M173" s="18">
        <f>'[2]total oda constant'!P217-'[2]net debt relief constant'!P217</f>
        <v>6.98</v>
      </c>
      <c r="N173" s="18">
        <f>'[2]total oda constant'!Q217-'[2]net debt relief constant'!Q217</f>
        <v>14.2</v>
      </c>
      <c r="O173" s="18">
        <f>'[2]total oda constant'!R217-'[2]net debt relief constant'!R217</f>
        <v>15.94</v>
      </c>
      <c r="P173" s="18">
        <f>'[2]total oda constant'!S217-'[2]net debt relief constant'!S217</f>
        <v>8.21</v>
      </c>
      <c r="Q173" s="18">
        <f>'[2]total oda constant'!T217-'[2]net debt relief constant'!T217</f>
        <v>10.11</v>
      </c>
      <c r="R173" s="18">
        <f>'[2]total oda constant'!U217-'[2]net debt relief constant'!U217</f>
        <v>10.95</v>
      </c>
      <c r="S173" s="18">
        <f>'[2]total oda constant'!V217-'[2]net debt relief constant'!V217</f>
        <v>17.51</v>
      </c>
      <c r="T173" s="18">
        <f>'[2]total oda constant'!W217-'[2]net debt relief constant'!W217</f>
        <v>12.43</v>
      </c>
      <c r="U173" s="18">
        <f>'[2]total oda constant'!X217-'[2]net debt relief constant'!X217</f>
        <v>16.12</v>
      </c>
      <c r="V173" s="18">
        <f>'[2]total oda constant'!Y217-'[2]net debt relief constant'!Y217</f>
        <v>17.11</v>
      </c>
    </row>
    <row r="174" spans="1:22" ht="13.5">
      <c r="A174" s="17" t="s">
        <v>225</v>
      </c>
      <c r="B174" s="11" t="s">
        <v>22</v>
      </c>
      <c r="C174" s="18">
        <f>'[2]total oda constant'!F86-'[2]net debt relief constant'!F86</f>
        <v>1024.98</v>
      </c>
      <c r="D174" s="18">
        <f>'[2]total oda constant'!G86-'[2]net debt relief constant'!G86</f>
        <v>986.5699999999999</v>
      </c>
      <c r="E174" s="18">
        <f>'[2]total oda constant'!H86-'[2]net debt relief constant'!H86</f>
        <v>1060.52</v>
      </c>
      <c r="F174" s="18">
        <f>'[2]total oda constant'!I86-'[2]net debt relief constant'!I86</f>
        <v>925.2800000000001</v>
      </c>
      <c r="G174" s="18">
        <f>'[2]total oda constant'!J86-'[2]net debt relief constant'!J86</f>
        <v>1091.21</v>
      </c>
      <c r="H174" s="18">
        <f>'[2]total oda constant'!K86-'[2]net debt relief constant'!K86</f>
        <v>1031.0900000000001</v>
      </c>
      <c r="I174" s="18">
        <f>'[2]total oda constant'!L86-'[2]net debt relief constant'!L86</f>
        <v>886.12</v>
      </c>
      <c r="J174" s="18">
        <f>'[2]total oda constant'!M86-'[2]net debt relief constant'!M86</f>
        <v>1080.27</v>
      </c>
      <c r="K174" s="18">
        <f>'[2]total oda constant'!N86-'[2]net debt relief constant'!N86</f>
        <v>969.36</v>
      </c>
      <c r="L174" s="18">
        <f>'[2]total oda constant'!O86-'[2]net debt relief constant'!O86</f>
        <v>883.38</v>
      </c>
      <c r="M174" s="18">
        <f>'[2]total oda constant'!P86-'[2]net debt relief constant'!P86</f>
        <v>1180.05</v>
      </c>
      <c r="N174" s="18">
        <f>'[2]total oda constant'!Q86-'[2]net debt relief constant'!Q86</f>
        <v>1305.32</v>
      </c>
      <c r="O174" s="18">
        <f>'[2]total oda constant'!R86-'[2]net debt relief constant'!R86</f>
        <v>1064.3</v>
      </c>
      <c r="P174" s="18">
        <f>'[2]total oda constant'!S86-'[2]net debt relief constant'!S86</f>
        <v>1313.09</v>
      </c>
      <c r="Q174" s="18">
        <f>'[2]total oda constant'!T86-'[2]net debt relief constant'!T86</f>
        <v>1460.46</v>
      </c>
      <c r="R174" s="18">
        <f>'[2]total oda constant'!U86-'[2]net debt relief constant'!U86</f>
        <v>1395.06</v>
      </c>
      <c r="S174" s="18">
        <f>'[2]total oda constant'!V86-'[2]net debt relief constant'!V86</f>
        <v>1698.77</v>
      </c>
      <c r="T174" s="18">
        <f>'[2]total oda constant'!W86-'[2]net debt relief constant'!W86</f>
        <v>1813.91</v>
      </c>
      <c r="U174" s="18">
        <f>'[2]total oda constant'!X86-'[2]net debt relief constant'!X86</f>
        <v>1639.88</v>
      </c>
      <c r="V174" s="18">
        <f>'[2]total oda constant'!Y86-'[2]net debt relief constant'!Y86</f>
        <v>1846.6899999999998</v>
      </c>
    </row>
    <row r="175" spans="1:22" ht="13.5">
      <c r="A175" s="17" t="s">
        <v>226</v>
      </c>
      <c r="B175" s="11" t="s">
        <v>22</v>
      </c>
      <c r="C175" s="18">
        <f>'[2]total oda constant'!F27-'[2]net debt relief constant'!F27</f>
        <v>0</v>
      </c>
      <c r="D175" s="18">
        <f>'[2]total oda constant'!G27-'[2]net debt relief constant'!G27</f>
        <v>0</v>
      </c>
      <c r="E175" s="18">
        <f>'[2]total oda constant'!H27-'[2]net debt relief constant'!H27</f>
        <v>0</v>
      </c>
      <c r="F175" s="18">
        <f>'[2]total oda constant'!I27-'[2]net debt relief constant'!I27</f>
        <v>0</v>
      </c>
      <c r="G175" s="18">
        <f>'[2]total oda constant'!J27-'[2]net debt relief constant'!J27</f>
        <v>0</v>
      </c>
      <c r="H175" s="18">
        <f>'[2]total oda constant'!K27-'[2]net debt relief constant'!K27</f>
        <v>0</v>
      </c>
      <c r="I175" s="18">
        <f>'[2]total oda constant'!L27-'[2]net debt relief constant'!L27</f>
        <v>0</v>
      </c>
      <c r="J175" s="18">
        <f>'[2]total oda constant'!M27-'[2]net debt relief constant'!M27</f>
        <v>0</v>
      </c>
      <c r="K175" s="18">
        <f>'[2]total oda constant'!N27-'[2]net debt relief constant'!N27</f>
        <v>0</v>
      </c>
      <c r="L175" s="18">
        <f>'[2]total oda constant'!O27-'[2]net debt relief constant'!O27</f>
        <v>0</v>
      </c>
      <c r="M175" s="18">
        <f>'[2]total oda constant'!P27-'[2]net debt relief constant'!P27</f>
        <v>0</v>
      </c>
      <c r="N175" s="18">
        <f>'[2]total oda constant'!Q27-'[2]net debt relief constant'!Q27</f>
        <v>0</v>
      </c>
      <c r="O175" s="18">
        <f>'[2]total oda constant'!R27-'[2]net debt relief constant'!R27</f>
        <v>0</v>
      </c>
      <c r="P175" s="18">
        <f>'[2]total oda constant'!S27-'[2]net debt relief constant'!S27</f>
        <v>0</v>
      </c>
      <c r="Q175" s="18">
        <f>'[2]total oda constant'!T27-'[2]net debt relief constant'!T27</f>
        <v>0</v>
      </c>
      <c r="R175" s="18">
        <f>'[2]total oda constant'!U27-'[2]net debt relief constant'!U27</f>
        <v>489.88</v>
      </c>
      <c r="S175" s="18">
        <f>'[2]total oda constant'!V27-'[2]net debt relief constant'!V27</f>
        <v>556.27</v>
      </c>
      <c r="T175" s="18">
        <f>'[2]total oda constant'!W27-'[2]net debt relief constant'!W27</f>
        <v>445.79</v>
      </c>
      <c r="U175" s="18">
        <f>'[2]total oda constant'!X27-'[2]net debt relief constant'!X27</f>
        <v>617.57</v>
      </c>
      <c r="V175" s="18">
        <f>'[2]total oda constant'!Y27-'[2]net debt relief constant'!Y27</f>
        <v>681.79</v>
      </c>
    </row>
    <row r="176" spans="1:22" ht="13.5">
      <c r="A176" s="17" t="s">
        <v>227</v>
      </c>
      <c r="B176" s="11" t="s">
        <v>22</v>
      </c>
      <c r="C176" s="18">
        <f>'[2]total oda constant'!F196-'[2]net debt relief constant'!F196</f>
        <v>5.32</v>
      </c>
      <c r="D176" s="18">
        <f>'[2]total oda constant'!G196-'[2]net debt relief constant'!G196</f>
        <v>-13.33</v>
      </c>
      <c r="E176" s="18">
        <f>'[2]total oda constant'!H196-'[2]net debt relief constant'!H196</f>
        <v>-13.71</v>
      </c>
      <c r="F176" s="18">
        <f>'[2]total oda constant'!I196-'[2]net debt relief constant'!I196</f>
        <v>-14.93</v>
      </c>
      <c r="G176" s="18">
        <f>'[2]total oda constant'!J196-'[2]net debt relief constant'!J196</f>
        <v>-11.63</v>
      </c>
      <c r="H176" s="18">
        <f>'[2]total oda constant'!K196-'[2]net debt relief constant'!K196</f>
        <v>5.83</v>
      </c>
      <c r="I176" s="18">
        <f>'[2]total oda constant'!L196-'[2]net debt relief constant'!L196</f>
        <v>0</v>
      </c>
      <c r="J176" s="18">
        <f>'[2]total oda constant'!M196-'[2]net debt relief constant'!M196</f>
        <v>0</v>
      </c>
      <c r="K176" s="18">
        <f>'[2]total oda constant'!N196-'[2]net debt relief constant'!N196</f>
        <v>0</v>
      </c>
      <c r="L176" s="18">
        <f>'[2]total oda constant'!O196-'[2]net debt relief constant'!O196</f>
        <v>0</v>
      </c>
      <c r="M176" s="18">
        <f>'[2]total oda constant'!P196-'[2]net debt relief constant'!P196</f>
        <v>0</v>
      </c>
      <c r="N176" s="18">
        <f>'[2]total oda constant'!Q196-'[2]net debt relief constant'!Q196</f>
        <v>0</v>
      </c>
      <c r="O176" s="18">
        <f>'[2]total oda constant'!R196-'[2]net debt relief constant'!R196</f>
        <v>0</v>
      </c>
      <c r="P176" s="18">
        <f>'[2]total oda constant'!S196-'[2]net debt relief constant'!S196</f>
        <v>0</v>
      </c>
      <c r="Q176" s="18">
        <f>'[2]total oda constant'!T196-'[2]net debt relief constant'!T196</f>
        <v>0</v>
      </c>
      <c r="R176" s="18">
        <f>'[2]total oda constant'!U196-'[2]net debt relief constant'!U196</f>
        <v>0</v>
      </c>
      <c r="S176" s="18">
        <f>'[2]total oda constant'!V196-'[2]net debt relief constant'!V196</f>
        <v>0</v>
      </c>
      <c r="T176" s="18">
        <f>'[2]total oda constant'!W196-'[2]net debt relief constant'!W196</f>
        <v>0</v>
      </c>
      <c r="U176" s="18">
        <f>'[2]total oda constant'!X196-'[2]net debt relief constant'!X196</f>
        <v>0</v>
      </c>
      <c r="V176" s="18">
        <f>'[2]total oda constant'!Y196-'[2]net debt relief constant'!Y196</f>
        <v>0</v>
      </c>
    </row>
    <row r="177" spans="1:22" ht="13.5">
      <c r="A177" s="17" t="s">
        <v>228</v>
      </c>
      <c r="B177" s="11" t="s">
        <v>22</v>
      </c>
      <c r="C177" s="18">
        <f>'[2]total oda constant'!F136-'[2]net debt relief constant'!F136</f>
        <v>82.86</v>
      </c>
      <c r="D177" s="18">
        <f>'[2]total oda constant'!G136-'[2]net debt relief constant'!G136</f>
        <v>73.86</v>
      </c>
      <c r="E177" s="18">
        <f>'[2]total oda constant'!H136-'[2]net debt relief constant'!H136</f>
        <v>99.53</v>
      </c>
      <c r="F177" s="18">
        <f>'[2]total oda constant'!I136-'[2]net debt relief constant'!I136</f>
        <v>169.39</v>
      </c>
      <c r="G177" s="18">
        <f>'[2]total oda constant'!J136-'[2]net debt relief constant'!J136</f>
        <v>115.4</v>
      </c>
      <c r="H177" s="18">
        <f>'[2]total oda constant'!K136-'[2]net debt relief constant'!K136</f>
        <v>89.27</v>
      </c>
      <c r="I177" s="18">
        <f>'[2]total oda constant'!L136-'[2]net debt relief constant'!L136</f>
        <v>45.5</v>
      </c>
      <c r="J177" s="18">
        <f>'[2]total oda constant'!M136-'[2]net debt relief constant'!M136</f>
        <v>45.92</v>
      </c>
      <c r="K177" s="18">
        <f>'[2]total oda constant'!N136-'[2]net debt relief constant'!N136</f>
        <v>34.94</v>
      </c>
      <c r="L177" s="18">
        <f>'[2]total oda constant'!O136-'[2]net debt relief constant'!O136</f>
        <v>31.57</v>
      </c>
      <c r="M177" s="18">
        <f>'[2]total oda constant'!P136-'[2]net debt relief constant'!P136</f>
        <v>26.68</v>
      </c>
      <c r="N177" s="18">
        <f>'[2]total oda constant'!Q136-'[2]net debt relief constant'!Q136</f>
        <v>23.81</v>
      </c>
      <c r="O177" s="18">
        <f>'[2]total oda constant'!R136-'[2]net debt relief constant'!R136</f>
        <v>21.05</v>
      </c>
      <c r="P177" s="18">
        <f>'[2]total oda constant'!S136-'[2]net debt relief constant'!S136</f>
        <v>42.12</v>
      </c>
      <c r="Q177" s="18">
        <f>'[2]total oda constant'!T136-'[2]net debt relief constant'!T136</f>
        <v>36.09</v>
      </c>
      <c r="R177" s="18">
        <f>'[2]total oda constant'!U136-'[2]net debt relief constant'!U136</f>
        <v>28.77</v>
      </c>
      <c r="S177" s="18">
        <f>'[2]total oda constant'!V136-'[2]net debt relief constant'!V136</f>
        <v>24.79</v>
      </c>
      <c r="T177" s="18">
        <f>'[2]total oda constant'!W136-'[2]net debt relief constant'!W136</f>
        <v>39.8</v>
      </c>
      <c r="U177" s="18">
        <f>'[2]total oda constant'!X136-'[2]net debt relief constant'!X136</f>
        <v>33.29</v>
      </c>
      <c r="V177" s="18">
        <f>'[2]total oda constant'!Y136-'[2]net debt relief constant'!Y136</f>
        <v>51.6</v>
      </c>
    </row>
    <row r="178" spans="1:22" ht="13.5">
      <c r="A178" s="17" t="s">
        <v>229</v>
      </c>
      <c r="B178" s="11" t="s">
        <v>22</v>
      </c>
      <c r="C178" s="18">
        <f>'[2]total oda constant'!F179-'[2]net debt relief constant'!F179</f>
        <v>0</v>
      </c>
      <c r="D178" s="18">
        <f>'[2]total oda constant'!G179-'[2]net debt relief constant'!G179</f>
        <v>0</v>
      </c>
      <c r="E178" s="18">
        <f>'[2]total oda constant'!H179-'[2]net debt relief constant'!H179</f>
        <v>110.38</v>
      </c>
      <c r="F178" s="18">
        <f>'[2]total oda constant'!I179-'[2]net debt relief constant'!I179</f>
        <v>105.95</v>
      </c>
      <c r="G178" s="18">
        <f>'[2]total oda constant'!J179-'[2]net debt relief constant'!J179</f>
        <v>40.68</v>
      </c>
      <c r="H178" s="18">
        <f>'[2]total oda constant'!K179-'[2]net debt relief constant'!K179</f>
        <v>97.39</v>
      </c>
      <c r="I178" s="18">
        <f>'[2]total oda constant'!L179-'[2]net debt relief constant'!L179</f>
        <v>104.52</v>
      </c>
      <c r="J178" s="18">
        <f>'[2]total oda constant'!M179-'[2]net debt relief constant'!M179</f>
        <v>168.09</v>
      </c>
      <c r="K178" s="18">
        <f>'[2]total oda constant'!N179-'[2]net debt relief constant'!N179</f>
        <v>197.81</v>
      </c>
      <c r="L178" s="18">
        <f>'[2]total oda constant'!O179-'[2]net debt relief constant'!O179</f>
        <v>186.56</v>
      </c>
      <c r="M178" s="18">
        <f>'[2]total oda constant'!P179-'[2]net debt relief constant'!P179</f>
        <v>226.02</v>
      </c>
      <c r="N178" s="18">
        <f>'[2]total oda constant'!Q179-'[2]net debt relief constant'!Q179</f>
        <v>212.71</v>
      </c>
      <c r="O178" s="18">
        <f>'[2]total oda constant'!R179-'[2]net debt relief constant'!R179</f>
        <v>254.21</v>
      </c>
      <c r="P178" s="18">
        <f>'[2]total oda constant'!S179-'[2]net debt relief constant'!S179</f>
        <v>232.47</v>
      </c>
      <c r="Q178" s="18">
        <f>'[2]total oda constant'!T179-'[2]net debt relief constant'!T179</f>
        <v>274.39</v>
      </c>
      <c r="R178" s="18">
        <f>'[2]total oda constant'!U179-'[2]net debt relief constant'!U179</f>
        <v>192.21</v>
      </c>
      <c r="S178" s="18">
        <f>'[2]total oda constant'!V179-'[2]net debt relief constant'!V179</f>
        <v>167.68</v>
      </c>
      <c r="T178" s="18">
        <f>'[2]total oda constant'!W179-'[2]net debt relief constant'!W179</f>
        <v>183.71</v>
      </c>
      <c r="U178" s="18">
        <f>'[2]total oda constant'!X179-'[2]net debt relief constant'!X179</f>
        <v>187.25</v>
      </c>
      <c r="V178" s="18">
        <f>'[2]total oda constant'!Y179-'[2]net debt relief constant'!Y179</f>
        <v>194.17</v>
      </c>
    </row>
    <row r="179" spans="1:22" ht="13.5">
      <c r="A179" s="17" t="s">
        <v>230</v>
      </c>
      <c r="B179" s="11" t="s">
        <v>22</v>
      </c>
      <c r="C179" s="18">
        <f>'[2]total oda constant'!F218-'[2]net debt relief constant'!F218</f>
        <v>79.05</v>
      </c>
      <c r="D179" s="18">
        <f>'[2]total oda constant'!G218-'[2]net debt relief constant'!G218</f>
        <v>81.55</v>
      </c>
      <c r="E179" s="18">
        <f>'[2]total oda constant'!H218-'[2]net debt relief constant'!H218</f>
        <v>62.71</v>
      </c>
      <c r="F179" s="18">
        <f>'[2]total oda constant'!I218-'[2]net debt relief constant'!I218</f>
        <v>58.52</v>
      </c>
      <c r="G179" s="18">
        <f>'[2]total oda constant'!J218-'[2]net debt relief constant'!J218</f>
        <v>57.65</v>
      </c>
      <c r="H179" s="18">
        <f>'[2]total oda constant'!K218-'[2]net debt relief constant'!K218</f>
        <v>58.82</v>
      </c>
      <c r="I179" s="18">
        <f>'[2]total oda constant'!L218-'[2]net debt relief constant'!L218</f>
        <v>42.699999999999996</v>
      </c>
      <c r="J179" s="18">
        <f>'[2]total oda constant'!M218-'[2]net debt relief constant'!M218</f>
        <v>41.029999999999994</v>
      </c>
      <c r="K179" s="18">
        <f>'[2]total oda constant'!N218-'[2]net debt relief constant'!N218</f>
        <v>63.61</v>
      </c>
      <c r="L179" s="18">
        <f>'[2]total oda constant'!O218-'[2]net debt relief constant'!O218</f>
        <v>56.43</v>
      </c>
      <c r="M179" s="18">
        <f>'[2]total oda constant'!P218-'[2]net debt relief constant'!P218</f>
        <v>75.67999999999999</v>
      </c>
      <c r="N179" s="18">
        <f>'[2]total oda constant'!Q218-'[2]net debt relief constant'!Q218</f>
        <v>57.88999999999999</v>
      </c>
      <c r="O179" s="18">
        <f>'[2]total oda constant'!R218-'[2]net debt relief constant'!R218</f>
        <v>47.7</v>
      </c>
      <c r="P179" s="18">
        <f>'[2]total oda constant'!S218-'[2]net debt relief constant'!S218</f>
        <v>47.98</v>
      </c>
      <c r="Q179" s="18">
        <f>'[2]total oda constant'!T218-'[2]net debt relief constant'!T218</f>
        <v>48.99</v>
      </c>
      <c r="R179" s="18">
        <f>'[2]total oda constant'!U218-'[2]net debt relief constant'!U218</f>
        <v>47.52</v>
      </c>
      <c r="S179" s="18">
        <f>'[2]total oda constant'!V218-'[2]net debt relief constant'!V218</f>
        <v>57.6</v>
      </c>
      <c r="T179" s="18">
        <f>'[2]total oda constant'!W218-'[2]net debt relief constant'!W218</f>
        <v>59.94</v>
      </c>
      <c r="U179" s="18">
        <f>'[2]total oda constant'!X218-'[2]net debt relief constant'!X218</f>
        <v>92.21</v>
      </c>
      <c r="V179" s="18">
        <f>'[2]total oda constant'!Y218-'[2]net debt relief constant'!Y218</f>
        <v>105.4</v>
      </c>
    </row>
    <row r="180" spans="1:22" ht="13.5">
      <c r="A180" s="17" t="s">
        <v>231</v>
      </c>
      <c r="B180" s="11" t="s">
        <v>22</v>
      </c>
      <c r="C180" s="18">
        <f>'[2]total oda constant'!F137-'[2]net debt relief constant'!F137</f>
        <v>117.31</v>
      </c>
      <c r="D180" s="18">
        <f>'[2]total oda constant'!G137-'[2]net debt relief constant'!G137</f>
        <v>42.57</v>
      </c>
      <c r="E180" s="18">
        <f>'[2]total oda constant'!H137-'[2]net debt relief constant'!H137</f>
        <v>45.7</v>
      </c>
      <c r="F180" s="18">
        <f>'[2]total oda constant'!I137-'[2]net debt relief constant'!I137</f>
        <v>58.56</v>
      </c>
      <c r="G180" s="18">
        <f>'[2]total oda constant'!J137-'[2]net debt relief constant'!J137</f>
        <v>35.92</v>
      </c>
      <c r="H180" s="18">
        <f>'[2]total oda constant'!K137-'[2]net debt relief constant'!K137</f>
        <v>57.07</v>
      </c>
      <c r="I180" s="18">
        <f>'[2]total oda constant'!L137-'[2]net debt relief constant'!L137</f>
        <v>50.9</v>
      </c>
      <c r="J180" s="18">
        <f>'[2]total oda constant'!M137-'[2]net debt relief constant'!M137</f>
        <v>3.25</v>
      </c>
      <c r="K180" s="18">
        <f>'[2]total oda constant'!N137-'[2]net debt relief constant'!N137</f>
        <v>63.53</v>
      </c>
      <c r="L180" s="18">
        <f>'[2]total oda constant'!O137-'[2]net debt relief constant'!O137</f>
        <v>70.53</v>
      </c>
      <c r="M180" s="18">
        <f>'[2]total oda constant'!P137-'[2]net debt relief constant'!P137</f>
        <v>136.7</v>
      </c>
      <c r="N180" s="18">
        <f>'[2]total oda constant'!Q137-'[2]net debt relief constant'!Q137</f>
        <v>74.02</v>
      </c>
      <c r="O180" s="18">
        <f>'[2]total oda constant'!R137-'[2]net debt relief constant'!R137</f>
        <v>90.78</v>
      </c>
      <c r="P180" s="18">
        <f>'[2]total oda constant'!S137-'[2]net debt relief constant'!S137</f>
        <v>113.79</v>
      </c>
      <c r="Q180" s="18">
        <f>'[2]total oda constant'!T137-'[2]net debt relief constant'!T137</f>
        <v>54.16</v>
      </c>
      <c r="R180" s="18">
        <f>'[2]total oda constant'!U137-'[2]net debt relief constant'!U137</f>
        <v>59.19</v>
      </c>
      <c r="S180" s="18">
        <f>'[2]total oda constant'!V137-'[2]net debt relief constant'!V137</f>
        <v>72.89</v>
      </c>
      <c r="T180" s="18">
        <f>'[2]total oda constant'!W137-'[2]net debt relief constant'!W137</f>
        <v>82.88</v>
      </c>
      <c r="U180" s="18">
        <f>'[2]total oda constant'!X137-'[2]net debt relief constant'!X137</f>
        <v>59.22</v>
      </c>
      <c r="V180" s="18">
        <f>'[2]total oda constant'!Y137-'[2]net debt relief constant'!Y137</f>
        <v>68.26</v>
      </c>
    </row>
    <row r="181" spans="1:22" ht="13.5">
      <c r="A181" s="17" t="s">
        <v>232</v>
      </c>
      <c r="B181" s="11" t="s">
        <v>22</v>
      </c>
      <c r="C181" s="18">
        <f>'[2]total oda constant'!F159-'[2]net debt relief constant'!F159</f>
        <v>264.23</v>
      </c>
      <c r="D181" s="18">
        <f>'[2]total oda constant'!G159-'[2]net debt relief constant'!G159</f>
        <v>327</v>
      </c>
      <c r="E181" s="18">
        <f>'[2]total oda constant'!H159-'[2]net debt relief constant'!H159</f>
        <v>705.72</v>
      </c>
      <c r="F181" s="18">
        <f>'[2]total oda constant'!I159-'[2]net debt relief constant'!I159</f>
        <v>398.13</v>
      </c>
      <c r="G181" s="18">
        <f>'[2]total oda constant'!J159-'[2]net debt relief constant'!J159</f>
        <v>1139.61</v>
      </c>
      <c r="H181" s="18">
        <f>'[2]total oda constant'!K159-'[2]net debt relief constant'!K159</f>
        <v>903.28</v>
      </c>
      <c r="I181" s="18">
        <f>'[2]total oda constant'!L159-'[2]net debt relief constant'!L159</f>
        <v>1214.31</v>
      </c>
      <c r="J181" s="18">
        <f>'[2]total oda constant'!M159-'[2]net debt relief constant'!M159</f>
        <v>1302.95</v>
      </c>
      <c r="K181" s="18">
        <f>'[2]total oda constant'!N159-'[2]net debt relief constant'!N159</f>
        <v>1637.7</v>
      </c>
      <c r="L181" s="18">
        <f>'[2]total oda constant'!O159-'[2]net debt relief constant'!O159</f>
        <v>1806.63</v>
      </c>
      <c r="M181" s="18">
        <f>'[2]total oda constant'!P159-'[2]net debt relief constant'!P159</f>
        <v>2059.86</v>
      </c>
      <c r="N181" s="18">
        <f>'[2]total oda constant'!Q159-'[2]net debt relief constant'!Q159</f>
        <v>2108.49</v>
      </c>
      <c r="O181" s="18">
        <f>'[2]total oda constant'!R159-'[2]net debt relief constant'!R159</f>
        <v>1850.1200000000001</v>
      </c>
      <c r="P181" s="18">
        <f>'[2]total oda constant'!S159-'[2]net debt relief constant'!S159</f>
        <v>2247.21</v>
      </c>
      <c r="Q181" s="18">
        <f>'[2]total oda constant'!T159-'[2]net debt relief constant'!T159</f>
        <v>2119.12</v>
      </c>
      <c r="R181" s="18">
        <f>'[2]total oda constant'!U159-'[2]net debt relief constant'!U159</f>
        <v>2178.3599999999997</v>
      </c>
      <c r="S181" s="18">
        <f>'[2]total oda constant'!V159-'[2]net debt relief constant'!V159</f>
        <v>2088.04</v>
      </c>
      <c r="T181" s="18">
        <f>'[2]total oda constant'!W159-'[2]net debt relief constant'!W159</f>
        <v>2685.08</v>
      </c>
      <c r="U181" s="18">
        <f>'[2]total oda constant'!X159-'[2]net debt relief constant'!X159</f>
        <v>2544.3500000000004</v>
      </c>
      <c r="V181" s="18">
        <f>'[2]total oda constant'!Y159-'[2]net debt relief constant'!Y159</f>
        <v>3717.3199999999997</v>
      </c>
    </row>
    <row r="182" spans="1:22" ht="13.5">
      <c r="A182" s="17" t="s">
        <v>233</v>
      </c>
      <c r="B182" s="11" t="s">
        <v>22</v>
      </c>
      <c r="C182" s="18">
        <f>'[2]total oda constant'!F121-'[2]net debt relief constant'!F121</f>
        <v>9.1</v>
      </c>
      <c r="D182" s="18">
        <f>'[2]total oda constant'!G121-'[2]net debt relief constant'!G121</f>
        <v>9.41</v>
      </c>
      <c r="E182" s="18">
        <f>'[2]total oda constant'!H121-'[2]net debt relief constant'!H121</f>
        <v>7.97</v>
      </c>
      <c r="F182" s="18">
        <f>'[2]total oda constant'!I121-'[2]net debt relief constant'!I121</f>
        <v>5.56</v>
      </c>
      <c r="G182" s="18">
        <f>'[2]total oda constant'!J121-'[2]net debt relief constant'!J121</f>
        <v>17.94</v>
      </c>
      <c r="H182" s="18">
        <f>'[2]total oda constant'!K121-'[2]net debt relief constant'!K121</f>
        <v>2.06</v>
      </c>
      <c r="I182" s="18">
        <f>'[2]total oda constant'!L121-'[2]net debt relief constant'!L121</f>
        <v>1.85</v>
      </c>
      <c r="J182" s="18">
        <f>'[2]total oda constant'!M121-'[2]net debt relief constant'!M121</f>
        <v>2.8</v>
      </c>
      <c r="K182" s="18">
        <f>'[2]total oda constant'!N121-'[2]net debt relief constant'!N121</f>
        <v>1.67</v>
      </c>
      <c r="L182" s="18">
        <f>'[2]total oda constant'!O121-'[2]net debt relief constant'!O121</f>
        <v>3.59</v>
      </c>
      <c r="M182" s="18">
        <f>'[2]total oda constant'!P121-'[2]net debt relief constant'!P121</f>
        <v>0</v>
      </c>
      <c r="N182" s="18">
        <f>'[2]total oda constant'!Q121-'[2]net debt relief constant'!Q121</f>
        <v>0</v>
      </c>
      <c r="O182" s="18">
        <f>'[2]total oda constant'!R121-'[2]net debt relief constant'!R121</f>
        <v>0</v>
      </c>
      <c r="P182" s="18">
        <f>'[2]total oda constant'!S121-'[2]net debt relief constant'!S121</f>
        <v>0</v>
      </c>
      <c r="Q182" s="18">
        <f>'[2]total oda constant'!T121-'[2]net debt relief constant'!T121</f>
        <v>0</v>
      </c>
      <c r="R182" s="18">
        <f>'[2]total oda constant'!U121-'[2]net debt relief constant'!U121</f>
        <v>0</v>
      </c>
      <c r="S182" s="18">
        <f>'[2]total oda constant'!V121-'[2]net debt relief constant'!V121</f>
        <v>0</v>
      </c>
      <c r="T182" s="18">
        <f>'[2]total oda constant'!W121-'[2]net debt relief constant'!W121</f>
        <v>0</v>
      </c>
      <c r="U182" s="18">
        <f>'[2]total oda constant'!X121-'[2]net debt relief constant'!X121</f>
        <v>0</v>
      </c>
      <c r="V182" s="18">
        <f>'[2]total oda constant'!Y121-'[2]net debt relief constant'!Y121</f>
        <v>0</v>
      </c>
    </row>
    <row r="183" spans="1:22" ht="13.5">
      <c r="A183" s="17" t="s">
        <v>234</v>
      </c>
      <c r="B183" s="11" t="s">
        <v>22</v>
      </c>
      <c r="C183" s="18">
        <f>'[2]total oda constant'!F219-'[2]net debt relief constant'!F219</f>
        <v>1.58</v>
      </c>
      <c r="D183" s="18">
        <f>'[2]total oda constant'!G219-'[2]net debt relief constant'!G219</f>
        <v>2.57</v>
      </c>
      <c r="E183" s="18">
        <f>'[2]total oda constant'!H219-'[2]net debt relief constant'!H219</f>
        <v>1.19</v>
      </c>
      <c r="F183" s="18">
        <f>'[2]total oda constant'!I219-'[2]net debt relief constant'!I219</f>
        <v>0.01</v>
      </c>
      <c r="G183" s="18">
        <f>'[2]total oda constant'!J219-'[2]net debt relief constant'!J219</f>
        <v>0.06</v>
      </c>
      <c r="H183" s="18">
        <f>'[2]total oda constant'!K219-'[2]net debt relief constant'!K219</f>
        <v>1.31</v>
      </c>
      <c r="I183" s="18">
        <f>'[2]total oda constant'!L219-'[2]net debt relief constant'!L219</f>
        <v>2.21</v>
      </c>
      <c r="J183" s="18">
        <f>'[2]total oda constant'!M219-'[2]net debt relief constant'!M219</f>
        <v>0.85</v>
      </c>
      <c r="K183" s="18">
        <f>'[2]total oda constant'!N219-'[2]net debt relief constant'!N219</f>
        <v>73.78</v>
      </c>
      <c r="L183" s="18">
        <f>'[2]total oda constant'!O219-'[2]net debt relief constant'!O219</f>
        <v>82.02</v>
      </c>
      <c r="M183" s="18">
        <f>'[2]total oda constant'!P219-'[2]net debt relief constant'!P219</f>
        <v>96.74</v>
      </c>
      <c r="N183" s="18">
        <f>'[2]total oda constant'!Q219-'[2]net debt relief constant'!Q219</f>
        <v>94.24</v>
      </c>
      <c r="O183" s="18">
        <f>'[2]total oda constant'!R219-'[2]net debt relief constant'!R219</f>
        <v>91.63</v>
      </c>
      <c r="P183" s="18">
        <f>'[2]total oda constant'!S219-'[2]net debt relief constant'!S219</f>
        <v>78.96</v>
      </c>
      <c r="Q183" s="18">
        <f>'[2]total oda constant'!T219-'[2]net debt relief constant'!T219</f>
        <v>92.72</v>
      </c>
      <c r="R183" s="18">
        <f>'[2]total oda constant'!U219-'[2]net debt relief constant'!U219</f>
        <v>89.89</v>
      </c>
      <c r="S183" s="18">
        <f>'[2]total oda constant'!V219-'[2]net debt relief constant'!V219</f>
        <v>123.54</v>
      </c>
      <c r="T183" s="18">
        <f>'[2]total oda constant'!W219-'[2]net debt relief constant'!W219</f>
        <v>126.42</v>
      </c>
      <c r="U183" s="18">
        <f>'[2]total oda constant'!X219-'[2]net debt relief constant'!X219</f>
        <v>130.53</v>
      </c>
      <c r="V183" s="18">
        <f>'[2]total oda constant'!Y219-'[2]net debt relief constant'!Y219</f>
        <v>120.65</v>
      </c>
    </row>
    <row r="184" spans="1:22" ht="13.5">
      <c r="A184" s="17" t="s">
        <v>235</v>
      </c>
      <c r="B184" s="11" t="s">
        <v>22</v>
      </c>
      <c r="C184" s="18">
        <f>'[2]total oda constant'!F197-'[2]net debt relief constant'!F197</f>
        <v>625.09</v>
      </c>
      <c r="D184" s="18">
        <f>'[2]total oda constant'!G197-'[2]net debt relief constant'!G197</f>
        <v>421.75</v>
      </c>
      <c r="E184" s="18">
        <f>'[2]total oda constant'!H197-'[2]net debt relief constant'!H197</f>
        <v>359.17</v>
      </c>
      <c r="F184" s="18">
        <f>'[2]total oda constant'!I197-'[2]net debt relief constant'!I197</f>
        <v>449.74</v>
      </c>
      <c r="G184" s="18">
        <f>'[2]total oda constant'!J197-'[2]net debt relief constant'!J197</f>
        <v>222.3</v>
      </c>
      <c r="H184" s="18">
        <f>'[2]total oda constant'!K197-'[2]net debt relief constant'!K197</f>
        <v>205.47</v>
      </c>
      <c r="I184" s="18">
        <f>'[2]total oda constant'!L197-'[2]net debt relief constant'!L197</f>
        <v>294.78999999999996</v>
      </c>
      <c r="J184" s="18">
        <f>'[2]total oda constant'!M197-'[2]net debt relief constant'!M197</f>
        <v>449.05</v>
      </c>
      <c r="K184" s="18">
        <f>'[2]total oda constant'!N197-'[2]net debt relief constant'!N197</f>
        <v>490.63000000000005</v>
      </c>
      <c r="L184" s="18">
        <f>'[2]total oda constant'!O197-'[2]net debt relief constant'!O197</f>
        <v>628.25</v>
      </c>
      <c r="M184" s="18">
        <f>'[2]total oda constant'!P197-'[2]net debt relief constant'!P197</f>
        <v>385.01</v>
      </c>
      <c r="N184" s="18">
        <f>'[2]total oda constant'!Q197-'[2]net debt relief constant'!Q197</f>
        <v>513.32</v>
      </c>
      <c r="O184" s="18">
        <f>'[2]total oda constant'!R197-'[2]net debt relief constant'!R197</f>
        <v>311.74</v>
      </c>
      <c r="P184" s="18">
        <f>'[2]total oda constant'!S197-'[2]net debt relief constant'!S197</f>
        <v>295.24</v>
      </c>
      <c r="Q184" s="18">
        <f>'[2]total oda constant'!T197-'[2]net debt relief constant'!T197</f>
        <v>294.93</v>
      </c>
      <c r="R184" s="18">
        <f>'[2]total oda constant'!U197-'[2]net debt relief constant'!U197</f>
        <v>253.85999999999999</v>
      </c>
      <c r="S184" s="18">
        <f>'[2]total oda constant'!V197-'[2]net debt relief constant'!V197</f>
        <v>317.54</v>
      </c>
      <c r="T184" s="18">
        <f>'[2]total oda constant'!W197-'[2]net debt relief constant'!W197</f>
        <v>247.66</v>
      </c>
      <c r="U184" s="18">
        <f>'[2]total oda constant'!X197-'[2]net debt relief constant'!X197</f>
        <v>305.02000000000004</v>
      </c>
      <c r="V184" s="18">
        <f>'[2]total oda constant'!Y197-'[2]net debt relief constant'!Y197</f>
        <v>513.39</v>
      </c>
    </row>
    <row r="185" spans="1:22" ht="13.5">
      <c r="A185" s="17" t="s">
        <v>236</v>
      </c>
      <c r="B185" s="11" t="s">
        <v>22</v>
      </c>
      <c r="C185" s="18">
        <f>'[2]total oda constant'!F87-'[2]net debt relief constant'!F87</f>
        <v>217.80000000000007</v>
      </c>
      <c r="D185" s="18">
        <f>'[2]total oda constant'!G87-'[2]net debt relief constant'!G87</f>
        <v>1207.71</v>
      </c>
      <c r="E185" s="18">
        <f>'[2]total oda constant'!H87-'[2]net debt relief constant'!H87</f>
        <v>1367.25</v>
      </c>
      <c r="F185" s="18">
        <f>'[2]total oda constant'!I87-'[2]net debt relief constant'!I87</f>
        <v>1117.18</v>
      </c>
      <c r="G185" s="18">
        <f>'[2]total oda constant'!J87-'[2]net debt relief constant'!J87</f>
        <v>990.9100000000001</v>
      </c>
      <c r="H185" s="18">
        <f>'[2]total oda constant'!K87-'[2]net debt relief constant'!K87</f>
        <v>2532.57</v>
      </c>
      <c r="I185" s="18">
        <f>'[2]total oda constant'!L87-'[2]net debt relief constant'!L87</f>
        <v>736.26</v>
      </c>
      <c r="J185" s="18">
        <f>'[2]total oda constant'!M87-'[2]net debt relief constant'!M87</f>
        <v>747.15</v>
      </c>
      <c r="K185" s="18">
        <f>'[2]total oda constant'!N87-'[2]net debt relief constant'!N87</f>
        <v>456.59000000000003</v>
      </c>
      <c r="L185" s="18">
        <f>'[2]total oda constant'!O87-'[2]net debt relief constant'!O87</f>
        <v>756.85</v>
      </c>
      <c r="M185" s="18">
        <f>'[2]total oda constant'!P87-'[2]net debt relief constant'!P87</f>
        <v>947.0100000000001</v>
      </c>
      <c r="N185" s="18">
        <f>'[2]total oda constant'!Q87-'[2]net debt relief constant'!Q87</f>
        <v>827.4599999999999</v>
      </c>
      <c r="O185" s="18">
        <f>'[2]total oda constant'!R87-'[2]net debt relief constant'!R87</f>
        <v>1144.1899999999998</v>
      </c>
      <c r="P185" s="18">
        <f>'[2]total oda constant'!S87-'[2]net debt relief constant'!S87</f>
        <v>683.81</v>
      </c>
      <c r="Q185" s="18">
        <f>'[2]total oda constant'!T87-'[2]net debt relief constant'!T87</f>
        <v>939.71</v>
      </c>
      <c r="R185" s="18">
        <f>'[2]total oda constant'!U87-'[2]net debt relief constant'!U87</f>
        <v>976.3899999999999</v>
      </c>
      <c r="S185" s="18">
        <f>'[2]total oda constant'!V87-'[2]net debt relief constant'!V87</f>
        <v>926.6200000000001</v>
      </c>
      <c r="T185" s="18">
        <f>'[2]total oda constant'!W87-'[2]net debt relief constant'!W87</f>
        <v>982.27</v>
      </c>
      <c r="U185" s="18">
        <f>'[2]total oda constant'!X87-'[2]net debt relief constant'!X87</f>
        <v>1111.21</v>
      </c>
      <c r="V185" s="18">
        <f>'[2]total oda constant'!Y87-'[2]net debt relief constant'!Y87</f>
        <v>1302.18</v>
      </c>
    </row>
    <row r="186" spans="1:22" ht="13.5">
      <c r="A186" s="17" t="s">
        <v>237</v>
      </c>
      <c r="B186" s="11" t="s">
        <v>22</v>
      </c>
      <c r="C186" s="18">
        <f>'[2]total oda constant'!F88-'[2]net debt relief constant'!F88</f>
        <v>491.42999999999995</v>
      </c>
      <c r="D186" s="18">
        <f>'[2]total oda constant'!G88-'[2]net debt relief constant'!G88</f>
        <v>595.29</v>
      </c>
      <c r="E186" s="18">
        <f>'[2]total oda constant'!H88-'[2]net debt relief constant'!H88</f>
        <v>1145.96</v>
      </c>
      <c r="F186" s="18">
        <f>'[2]total oda constant'!I88-'[2]net debt relief constant'!I88</f>
        <v>768.52</v>
      </c>
      <c r="G186" s="18">
        <f>'[2]total oda constant'!J88-'[2]net debt relief constant'!J88</f>
        <v>835.83</v>
      </c>
      <c r="H186" s="18">
        <f>'[2]total oda constant'!K88-'[2]net debt relief constant'!K88</f>
        <v>605.99</v>
      </c>
      <c r="I186" s="18">
        <f>'[2]total oda constant'!L88-'[2]net debt relief constant'!L88</f>
        <v>495.39</v>
      </c>
      <c r="J186" s="18">
        <f>'[2]total oda constant'!M88-'[2]net debt relief constant'!M88</f>
        <v>488.49</v>
      </c>
      <c r="K186" s="18">
        <f>'[2]total oda constant'!N88-'[2]net debt relief constant'!N88</f>
        <v>392.25</v>
      </c>
      <c r="L186" s="18">
        <f>'[2]total oda constant'!O88-'[2]net debt relief constant'!O88</f>
        <v>338.82</v>
      </c>
      <c r="M186" s="18">
        <f>'[2]total oda constant'!P88-'[2]net debt relief constant'!P88</f>
        <v>258.22</v>
      </c>
      <c r="N186" s="18">
        <f>'[2]total oda constant'!Q88-'[2]net debt relief constant'!Q88</f>
        <v>261.31</v>
      </c>
      <c r="O186" s="18">
        <f>'[2]total oda constant'!R88-'[2]net debt relief constant'!R88</f>
        <v>292.22</v>
      </c>
      <c r="P186" s="18">
        <f>'[2]total oda constant'!S88-'[2]net debt relief constant'!S88</f>
        <v>244.73</v>
      </c>
      <c r="Q186" s="18">
        <f>'[2]total oda constant'!T88-'[2]net debt relief constant'!T88</f>
        <v>225.27</v>
      </c>
      <c r="R186" s="18">
        <f>'[2]total oda constant'!U88-'[2]net debt relief constant'!U88</f>
        <v>436.47</v>
      </c>
      <c r="S186" s="18">
        <f>'[2]total oda constant'!V88-'[2]net debt relief constant'!V88</f>
        <v>314.47</v>
      </c>
      <c r="T186" s="18">
        <f>'[2]total oda constant'!W88-'[2]net debt relief constant'!W88</f>
        <v>490.69</v>
      </c>
      <c r="U186" s="18">
        <f>'[2]total oda constant'!X88-'[2]net debt relief constant'!X88</f>
        <v>612.3399999999999</v>
      </c>
      <c r="V186" s="18">
        <f>'[2]total oda constant'!Y88-'[2]net debt relief constant'!Y88</f>
        <v>767.15</v>
      </c>
    </row>
    <row r="187" ht="12.75">
      <c r="A187" s="15"/>
    </row>
    <row r="188" ht="42">
      <c r="A188" s="16" t="s">
        <v>59</v>
      </c>
    </row>
  </sheetData>
  <sheetProtection/>
  <mergeCells count="3">
    <mergeCell ref="A2:B2"/>
    <mergeCell ref="C2:V2"/>
    <mergeCell ref="A3:B3"/>
  </mergeCells>
  <hyperlinks>
    <hyperlink ref="R3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LisaW</cp:lastModifiedBy>
  <dcterms:created xsi:type="dcterms:W3CDTF">2011-01-04T12:18:14Z</dcterms:created>
  <dcterms:modified xsi:type="dcterms:W3CDTF">2011-01-04T12:28:52Z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