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developmentinitiatives-my.sharepoint.com/personal/emmaw_devinit_org/Documents/"/>
    </mc:Choice>
  </mc:AlternateContent>
  <xr:revisionPtr revIDLastSave="0" documentId="8_{1BA93B81-7090-4F12-A456-D951CD3644A0}" xr6:coauthVersionLast="47" xr6:coauthVersionMax="47" xr10:uidLastSave="{00000000-0000-0000-0000-000000000000}"/>
  <bookViews>
    <workbookView xWindow="-110" yWindow="-110" windowWidth="19420" windowHeight="10420" activeTab="11" xr2:uid="{D2DF6A24-27DD-4E3E-9BD6-662D0CB67669}"/>
  </bookViews>
  <sheets>
    <sheet name="Figure 1" sheetId="60" r:id="rId1"/>
    <sheet name="Figure 2" sheetId="61" r:id="rId2"/>
    <sheet name="Figure 3" sheetId="63" r:id="rId3"/>
    <sheet name="Figure 4" sheetId="62" r:id="rId4"/>
    <sheet name="Figure 5" sheetId="64" r:id="rId5"/>
    <sheet name="Figure 6" sheetId="66" r:id="rId6"/>
    <sheet name="Figure 7" sheetId="65" r:id="rId7"/>
    <sheet name="Figure 8" sheetId="67" r:id="rId8"/>
    <sheet name="Figure 9" sheetId="68" r:id="rId9"/>
    <sheet name="Figure 10" sheetId="69" r:id="rId10"/>
    <sheet name="Figure 11" sheetId="70" r:id="rId11"/>
    <sheet name="Figure 12" sheetId="7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0">#REF!</definedName>
    <definedName name="\A" localSheetId="9">#REF!</definedName>
    <definedName name="\A" localSheetId="10">#REF!</definedName>
    <definedName name="\A" localSheetId="11">#REF!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B" localSheetId="0">#REF!</definedName>
    <definedName name="\B" localSheetId="9">#REF!</definedName>
    <definedName name="\B" localSheetId="10">#REF!</definedName>
    <definedName name="\B" localSheetId="11">#REF!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C" localSheetId="0">#REF!</definedName>
    <definedName name="\C" localSheetId="9">#REF!</definedName>
    <definedName name="\C" localSheetId="10">#REF!</definedName>
    <definedName name="\C" localSheetId="11">#REF!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#REF!</definedName>
    <definedName name="\D" localSheetId="0">#REF!</definedName>
    <definedName name="\D" localSheetId="9">#REF!</definedName>
    <definedName name="\D" localSheetId="10">#REF!</definedName>
    <definedName name="\D" localSheetId="11">#REF!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#REF!</definedName>
    <definedName name="\E" localSheetId="0">#REF!</definedName>
    <definedName name="\E" localSheetId="9">#REF!</definedName>
    <definedName name="\E" localSheetId="10">#REF!</definedName>
    <definedName name="\E" localSheetId="11">#REF!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#REF!</definedName>
    <definedName name="\F" localSheetId="0">#REF!</definedName>
    <definedName name="\F" localSheetId="9">#REF!</definedName>
    <definedName name="\F" localSheetId="10">#REF!</definedName>
    <definedName name="\F" localSheetId="11">#REF!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#REF!</definedName>
    <definedName name="\G" localSheetId="0">#REF!</definedName>
    <definedName name="\G" localSheetId="9">#REF!</definedName>
    <definedName name="\G" localSheetId="10">#REF!</definedName>
    <definedName name="\G" localSheetId="11">#REF!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#REF!</definedName>
    <definedName name="\M" localSheetId="0">#REF!</definedName>
    <definedName name="\M" localSheetId="9">#REF!</definedName>
    <definedName name="\M" localSheetId="10">#REF!</definedName>
    <definedName name="\M" localSheetId="11">#REF!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#REF!</definedName>
    <definedName name="\Y" localSheetId="0">#REF!</definedName>
    <definedName name="\Y" localSheetId="9">#REF!</definedName>
    <definedName name="\Y" localSheetId="10">#REF!</definedName>
    <definedName name="\Y" localSheetId="11">#REF!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#REF!</definedName>
    <definedName name="\Z" localSheetId="0">#REF!</definedName>
    <definedName name="\Z" localSheetId="9">#REF!</definedName>
    <definedName name="\Z" localSheetId="10">#REF!</definedName>
    <definedName name="\Z" localSheetId="11">#REF!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#REF!</definedName>
    <definedName name="_EX9596" localSheetId="0">#REF!</definedName>
    <definedName name="_EX9596" localSheetId="9">#REF!</definedName>
    <definedName name="_EX9596" localSheetId="10">#REF!</definedName>
    <definedName name="_EX9596" localSheetId="11">#REF!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 localSheetId="8">#REF!</definedName>
    <definedName name="_EX9596">#REF!</definedName>
    <definedName name="_Key1" localSheetId="0" hidden="1">#REF!</definedName>
    <definedName name="_Key1" localSheetId="9" hidden="1">#REF!</definedName>
    <definedName name="_Key1" localSheetId="10" hidden="1">#REF!</definedName>
    <definedName name="_Key1" localSheetId="11"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hidden="1">#REF!</definedName>
    <definedName name="_Order1" hidden="1">255</definedName>
    <definedName name="_Sort" localSheetId="0" hidden="1">#REF!</definedName>
    <definedName name="_Sort" localSheetId="9" hidden="1">#REF!</definedName>
    <definedName name="_Sort" localSheetId="10" hidden="1">#REF!</definedName>
    <definedName name="_Sort" localSheetId="11"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 localSheetId="0">#REF!</definedName>
    <definedName name="a" localSheetId="9">#REF!</definedName>
    <definedName name="a" localSheetId="10">#REF!</definedName>
    <definedName name="a" localSheetId="11">#REF!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drra" localSheetId="0">#REF!</definedName>
    <definedName name="adrra" localSheetId="9">#REF!</definedName>
    <definedName name="adrra" localSheetId="10">#REF!</definedName>
    <definedName name="adrra" localSheetId="11">#REF!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#REF!</definedName>
    <definedName name="adsadrr" localSheetId="0" hidden="1">#REF!</definedName>
    <definedName name="adsadrr" localSheetId="9" hidden="1">#REF!</definedName>
    <definedName name="adsadrr" localSheetId="10" hidden="1">#REF!</definedName>
    <definedName name="adsadrr" localSheetId="11"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hidden="1">#REF!</definedName>
    <definedName name="ALLBIRR" localSheetId="0">#REF!</definedName>
    <definedName name="ALLBIRR" localSheetId="9">#REF!</definedName>
    <definedName name="ALLBIRR" localSheetId="10">#REF!</definedName>
    <definedName name="ALLBIRR" localSheetId="11">#REF!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 localSheetId="8">#REF!</definedName>
    <definedName name="ALLBIRR">#REF!</definedName>
    <definedName name="AllData" localSheetId="0">#REF!</definedName>
    <definedName name="AllData" localSheetId="9">#REF!</definedName>
    <definedName name="AllData" localSheetId="10">#REF!</definedName>
    <definedName name="AllData" localSheetId="11">#REF!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 localSheetId="8">#REF!</definedName>
    <definedName name="AllData">#REF!</definedName>
    <definedName name="ALLSDR" localSheetId="0">#REF!</definedName>
    <definedName name="ALLSDR" localSheetId="9">#REF!</definedName>
    <definedName name="ALLSDR" localSheetId="10">#REF!</definedName>
    <definedName name="ALLSDR" localSheetId="11">#REF!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 localSheetId="8">#REF!</definedName>
    <definedName name="ALLSDR">#REF!</definedName>
    <definedName name="asdrae" localSheetId="0" hidden="1">#REF!</definedName>
    <definedName name="asdrae" localSheetId="9" hidden="1">#REF!</definedName>
    <definedName name="asdrae" localSheetId="10" hidden="1">#REF!</definedName>
    <definedName name="asdrae" localSheetId="11"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localSheetId="8" hidden="1">#REF!</definedName>
    <definedName name="asdrae" hidden="1">#REF!</definedName>
    <definedName name="asdrra" localSheetId="0">#REF!</definedName>
    <definedName name="asdrra" localSheetId="9">#REF!</definedName>
    <definedName name="asdrra" localSheetId="10">#REF!</definedName>
    <definedName name="asdrra" localSheetId="11">#REF!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 localSheetId="8">#REF!</definedName>
    <definedName name="asdrra">#REF!</definedName>
    <definedName name="ase" localSheetId="0">#REF!</definedName>
    <definedName name="ase" localSheetId="9">#REF!</definedName>
    <definedName name="ase" localSheetId="10">#REF!</definedName>
    <definedName name="ase" localSheetId="11">#REF!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 localSheetId="8">#REF!</definedName>
    <definedName name="ase">#REF!</definedName>
    <definedName name="aser" localSheetId="0">#REF!</definedName>
    <definedName name="aser" localSheetId="9">#REF!</definedName>
    <definedName name="aser" localSheetId="10">#REF!</definedName>
    <definedName name="aser" localSheetId="11">#REF!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 localSheetId="8">#REF!</definedName>
    <definedName name="aser">#REF!</definedName>
    <definedName name="asraa" localSheetId="0">#REF!</definedName>
    <definedName name="asraa" localSheetId="9">#REF!</definedName>
    <definedName name="asraa" localSheetId="10">#REF!</definedName>
    <definedName name="asraa" localSheetId="11">#REF!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 localSheetId="8">#REF!</definedName>
    <definedName name="asraa">#REF!</definedName>
    <definedName name="asrraa44" localSheetId="0">#REF!</definedName>
    <definedName name="asrraa44" localSheetId="9">#REF!</definedName>
    <definedName name="asrraa44" localSheetId="10">#REF!</definedName>
    <definedName name="asrraa44" localSheetId="11">#REF!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 localSheetId="8">#REF!</definedName>
    <definedName name="asrraa44">#REF!</definedName>
    <definedName name="ASSUM" localSheetId="0">#REF!</definedName>
    <definedName name="ASSUM" localSheetId="9">#REF!</definedName>
    <definedName name="ASSUM" localSheetId="10">#REF!</definedName>
    <definedName name="ASSUM" localSheetId="11">#REF!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 localSheetId="8">#REF!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9">#REF!</definedName>
    <definedName name="b" localSheetId="10">#REF!</definedName>
    <definedName name="b" localSheetId="11">#REF!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cc" localSheetId="0">#REF!</definedName>
    <definedName name="cc" localSheetId="9">#REF!</definedName>
    <definedName name="cc" localSheetId="10">#REF!</definedName>
    <definedName name="cc" localSheetId="11">#REF!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#REF!</definedName>
    <definedName name="countries">[2]lists!$A$2:$A$190</definedName>
    <definedName name="Crt" localSheetId="0">#REF!</definedName>
    <definedName name="Crt" localSheetId="9">#REF!</definedName>
    <definedName name="Crt" localSheetId="10">#REF!</definedName>
    <definedName name="Crt" localSheetId="11">#REF!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9">#REF!</definedName>
    <definedName name="Dataset" localSheetId="10">#REF!</definedName>
    <definedName name="Dataset" localSheetId="11">#REF!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#REF!</definedName>
    <definedName name="dd" localSheetId="0">#REF!</definedName>
    <definedName name="dd" localSheetId="9">#REF!</definedName>
    <definedName name="dd" localSheetId="10">#REF!</definedName>
    <definedName name="dd" localSheetId="11">#REF!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#REF!</definedName>
    <definedName name="Deal_Date">'[1]Inter-Bank'!$B$5</definedName>
    <definedName name="DEBT" localSheetId="0">#REF!</definedName>
    <definedName name="DEBT" localSheetId="9">#REF!</definedName>
    <definedName name="DEBT" localSheetId="10">#REF!</definedName>
    <definedName name="DEBT" localSheetId="11">#REF!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#REF!</definedName>
    <definedName name="developing_countries">'[5]country selector'!$AB$8:$AB$181</definedName>
    <definedName name="developingcountries" localSheetId="0">#REF!</definedName>
    <definedName name="developingcountries" localSheetId="9">#REF!</definedName>
    <definedName name="developingcountries" localSheetId="10">#REF!</definedName>
    <definedName name="developingcountries" localSheetId="11">#REF!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0">#REF!</definedName>
    <definedName name="Donors" localSheetId="9">#REF!</definedName>
    <definedName name="Donors" localSheetId="10">#REF!</definedName>
    <definedName name="Donors" localSheetId="11">#REF!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#REF!</definedName>
    <definedName name="ee" localSheetId="0">#REF!</definedName>
    <definedName name="ee" localSheetId="9">#REF!</definedName>
    <definedName name="ee" localSheetId="10">#REF!</definedName>
    <definedName name="ee" localSheetId="11">#REF!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#REF!</definedName>
    <definedName name="govtexpgroups">[6]Groups!$G$4:$G$9</definedName>
    <definedName name="Highest_Inter_Bank_Rate">'[1]Inter-Bank'!$L$5</definedName>
    <definedName name="INTEREST" localSheetId="0">#REF!</definedName>
    <definedName name="INTEREST" localSheetId="9">#REF!</definedName>
    <definedName name="INTEREST" localSheetId="10">#REF!</definedName>
    <definedName name="INTEREST" localSheetId="11">#REF!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#REF!</definedName>
    <definedName name="Lowest_Inter_Bank_Rate">'[1]Inter-Bank'!$M$5</definedName>
    <definedName name="MEDTERM" localSheetId="0">#REF!</definedName>
    <definedName name="MEDTERM" localSheetId="9">#REF!</definedName>
    <definedName name="MEDTERM" localSheetId="10">#REF!</definedName>
    <definedName name="MEDTERM" localSheetId="11">#REF!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#REF!</definedName>
    <definedName name="nmBlankCell" localSheetId="0">#REF!</definedName>
    <definedName name="nmBlankCell" localSheetId="9">#REF!</definedName>
    <definedName name="nmBlankCell" localSheetId="10">#REF!</definedName>
    <definedName name="nmBlankCell" localSheetId="11">#REF!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#REF!</definedName>
    <definedName name="nmBlankRow" localSheetId="0">#REF!</definedName>
    <definedName name="nmBlankRow" localSheetId="9">#REF!</definedName>
    <definedName name="nmBlankRow" localSheetId="10">#REF!</definedName>
    <definedName name="nmBlankRow" localSheetId="11">#REF!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#REF!</definedName>
    <definedName name="nmColumnHeader" localSheetId="0">#REF!</definedName>
    <definedName name="nmColumnHeader" localSheetId="9">#REF!</definedName>
    <definedName name="nmColumnHeader" localSheetId="10">#REF!</definedName>
    <definedName name="nmColumnHeader" localSheetId="11">#REF!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 localSheetId="8">#REF!</definedName>
    <definedName name="nmColumnHeader">#REF!</definedName>
    <definedName name="nmData" localSheetId="0">#REF!</definedName>
    <definedName name="nmData" localSheetId="9">#REF!</definedName>
    <definedName name="nmData" localSheetId="10">#REF!</definedName>
    <definedName name="nmData" localSheetId="11">#REF!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 localSheetId="8">#REF!</definedName>
    <definedName name="nmData">#REF!</definedName>
    <definedName name="nmIndexTable" localSheetId="0">#REF!</definedName>
    <definedName name="nmIndexTable" localSheetId="9">#REF!</definedName>
    <definedName name="nmIndexTable" localSheetId="10">#REF!</definedName>
    <definedName name="nmIndexTable" localSheetId="11">#REF!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 localSheetId="8">#REF!</definedName>
    <definedName name="nmIndexTable">#REF!</definedName>
    <definedName name="nmReportFooter" localSheetId="0">#REF!</definedName>
    <definedName name="nmReportFooter" localSheetId="9">#REF!</definedName>
    <definedName name="nmReportFooter" localSheetId="10">#REF!</definedName>
    <definedName name="nmReportFooter" localSheetId="11">#REF!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 localSheetId="8">#REF!</definedName>
    <definedName name="nmReportFooter">#REF!</definedName>
    <definedName name="nmReportHeader" localSheetId="0">#REF!:R0</definedName>
    <definedName name="nmReportHeader" localSheetId="9">#REF!:R0</definedName>
    <definedName name="nmReportHeader" localSheetId="10">#REF!:R0</definedName>
    <definedName name="nmReportHeader" localSheetId="11">#REF!:R0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0">#REF!</definedName>
    <definedName name="nmReportNotes" localSheetId="9">#REF!</definedName>
    <definedName name="nmReportNotes" localSheetId="10">#REF!</definedName>
    <definedName name="nmReportNotes" localSheetId="11">#REF!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#REF!</definedName>
    <definedName name="nmRowHeader" localSheetId="0">#REF!</definedName>
    <definedName name="nmRowHeader" localSheetId="9">#REF!</definedName>
    <definedName name="nmRowHeader" localSheetId="10">#REF!</definedName>
    <definedName name="nmRowHeader" localSheetId="11">#REF!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9">#REF!</definedName>
    <definedName name="Print_Area_MI" localSheetId="10">#REF!</definedName>
    <definedName name="Print_Area_MI" localSheetId="11">#REF!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0">#REF!</definedName>
    <definedName name="_xlnm.Print_Titles" localSheetId="9">#REF!</definedName>
    <definedName name="_xlnm.Print_Titles" localSheetId="10">#REF!</definedName>
    <definedName name="_xlnm.Print_Titles" localSheetId="11">#REF!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qrtdata2" localSheetId="0">'[8]Authnot Prelim'!#REF!</definedName>
    <definedName name="qrtdata2" localSheetId="9">'[8]Authnot Prelim'!#REF!</definedName>
    <definedName name="qrtdata2" localSheetId="10">'[8]Authnot Prelim'!#REF!</definedName>
    <definedName name="qrtdata2" localSheetId="11">'[8]Authnot Prelim'!#REF!</definedName>
    <definedName name="qrtdata2" localSheetId="1">'[8]Authnot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 localSheetId="6">'[8]Authnot Prelim'!#REF!</definedName>
    <definedName name="qrtdata2" localSheetId="7">'[8]Authnot Prelim'!#REF!</definedName>
    <definedName name="qrtdata2" localSheetId="8">'[8]Authnot Prelim'!#REF!</definedName>
    <definedName name="qrtdata2">'[8]Authnot Prelim'!#REF!</definedName>
    <definedName name="QtrData" localSheetId="0">'[8]Authnot Prelim'!#REF!</definedName>
    <definedName name="QtrData" localSheetId="9">'[8]Authnot Prelim'!#REF!</definedName>
    <definedName name="QtrData" localSheetId="10">'[8]Authnot Prelim'!#REF!</definedName>
    <definedName name="QtrData" localSheetId="11">'[8]Authnot Prelim'!#REF!</definedName>
    <definedName name="QtrData" localSheetId="1">'[8]Authnot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 localSheetId="6">'[8]Authnot Prelim'!#REF!</definedName>
    <definedName name="QtrData" localSheetId="7">'[8]Authnot Prelim'!#REF!</definedName>
    <definedName name="QtrData" localSheetId="8">'[8]Authnot Prelim'!#REF!</definedName>
    <definedName name="QtrData">'[8]Authnot Prelim'!#REF!</definedName>
    <definedName name="raaesrr" localSheetId="0">#REF!</definedName>
    <definedName name="raaesrr" localSheetId="9">#REF!</definedName>
    <definedName name="raaesrr" localSheetId="10">#REF!</definedName>
    <definedName name="raaesrr" localSheetId="11">#REF!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#REF!</definedName>
    <definedName name="raas" localSheetId="0">#REF!</definedName>
    <definedName name="raas" localSheetId="9">#REF!</definedName>
    <definedName name="raas" localSheetId="10">#REF!</definedName>
    <definedName name="raas" localSheetId="11">#REF!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#REF!</definedName>
    <definedName name="Regions">'[9]OECD ODA Recipients'!$A$5:$C$187</definedName>
    <definedName name="rrasrra" localSheetId="0">#REF!</definedName>
    <definedName name="rrasrra" localSheetId="9">#REF!</definedName>
    <definedName name="rrasrra" localSheetId="10">#REF!</definedName>
    <definedName name="rrasrra" localSheetId="11">#REF!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#REF!</definedName>
    <definedName name="Spread_Between_Highest_and_Lowest_Rates">'[1]Inter-Bank'!$N$5</definedName>
    <definedName name="ss" localSheetId="0">#REF!</definedName>
    <definedName name="ss" localSheetId="9">#REF!</definedName>
    <definedName name="ss" localSheetId="10">#REF!</definedName>
    <definedName name="ss" localSheetId="11">#REF!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#REF!</definedName>
    <definedName name="Table_3.5b" localSheetId="0">#REF!</definedName>
    <definedName name="Table_3.5b" localSheetId="9">#REF!</definedName>
    <definedName name="Table_3.5b" localSheetId="10">#REF!</definedName>
    <definedName name="Table_3.5b" localSheetId="11">#REF!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#REF!</definedName>
    <definedName name="TOC" localSheetId="0">#REF!</definedName>
    <definedName name="TOC" localSheetId="9">#REF!</definedName>
    <definedName name="TOC" localSheetId="10">#REF!</definedName>
    <definedName name="TOC" localSheetId="11">#REF!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 localSheetId="8">#REF!</definedName>
    <definedName name="TOC">#REF!</definedName>
    <definedName name="tt" localSheetId="0">#REF!</definedName>
    <definedName name="tt" localSheetId="9">#REF!</definedName>
    <definedName name="tt" localSheetId="10">#REF!</definedName>
    <definedName name="tt" localSheetId="11">#REF!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 localSheetId="8">#REF!</definedName>
    <definedName name="tt">#REF!</definedName>
    <definedName name="tta" localSheetId="0">#REF!</definedName>
    <definedName name="tta" localSheetId="9">#REF!</definedName>
    <definedName name="tta" localSheetId="10">#REF!</definedName>
    <definedName name="tta" localSheetId="11">#REF!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 localSheetId="8">#REF!</definedName>
    <definedName name="tta">#REF!</definedName>
    <definedName name="ttaa" localSheetId="0">#REF!</definedName>
    <definedName name="ttaa" localSheetId="9">#REF!</definedName>
    <definedName name="ttaa" localSheetId="10">#REF!</definedName>
    <definedName name="ttaa" localSheetId="11">#REF!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 localSheetId="8">#REF!</definedName>
    <definedName name="ttaa">#REF!</definedName>
    <definedName name="USSR" localSheetId="0">#REF!</definedName>
    <definedName name="USSR" localSheetId="9">#REF!</definedName>
    <definedName name="USSR" localSheetId="10">#REF!</definedName>
    <definedName name="USSR" localSheetId="11">#REF!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 localSheetId="8">#REF!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9">#REF!</definedName>
    <definedName name="zrrae" localSheetId="10">#REF!</definedName>
    <definedName name="zrrae" localSheetId="11">#REF!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#REF!</definedName>
    <definedName name="zzrr" localSheetId="0">#REF!</definedName>
    <definedName name="zzrr" localSheetId="9">#REF!</definedName>
    <definedName name="zzrr" localSheetId="10">#REF!</definedName>
    <definedName name="zzrr" localSheetId="11">#REF!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<sst xmlns="http://schemas.openxmlformats.org/spreadsheetml/2006/main" count="287" uniqueCount="112">
  <si>
    <t>Source:</t>
  </si>
  <si>
    <t>Notes:</t>
  </si>
  <si>
    <t>Author:</t>
  </si>
  <si>
    <t>Geographical information:</t>
  </si>
  <si>
    <t>Funding to local actors: evidence from the Syrian refugee response in Türkiye</t>
  </si>
  <si>
    <t>Chapter 2. Background</t>
  </si>
  <si>
    <t>Figure 1</t>
  </si>
  <si>
    <t>Total official development assistance grants to Türkiye, 2011–2020</t>
  </si>
  <si>
    <t>Development Initiatives based on Organisation for Economic Co-operation and Development (OECD) Development Assistance Committee (DAC) Creditor Reporting System (CRS).</t>
  </si>
  <si>
    <t>Funding figures include disbursements from OECD DAC members, from multilateral organisations and from other government donors that voluntarily report their international assistance to the OECD DAC. Data is in constant 2020 prices.</t>
  </si>
  <si>
    <t>Türkiye</t>
  </si>
  <si>
    <t>Fran Girling-Morris</t>
  </si>
  <si>
    <t>Humanitarian</t>
  </si>
  <si>
    <t>Development</t>
  </si>
  <si>
    <t>Total</t>
  </si>
  <si>
    <t>Figure 2</t>
  </si>
  <si>
    <t>Total ODA to Türkiye 2011–2020, grants and loans</t>
  </si>
  <si>
    <t>Development Initiatives based on OECD DAC Creditor Reporting System (CRS).</t>
  </si>
  <si>
    <t>ODA grants</t>
  </si>
  <si>
    <t>ODA loans</t>
  </si>
  <si>
    <t>Figure 3</t>
  </si>
  <si>
    <t>Carina Chicet</t>
  </si>
  <si>
    <t>Total grant funding to Türkiye for the Syrian refugee response by donor type, 2019–2020</t>
  </si>
  <si>
    <t>EU institutions</t>
  </si>
  <si>
    <t>Governments</t>
  </si>
  <si>
    <t>Unknown</t>
  </si>
  <si>
    <t>Other donors</t>
  </si>
  <si>
    <t>Total funding to the response</t>
  </si>
  <si>
    <t>Figure 4</t>
  </si>
  <si>
    <t>Total humanitarian and development grant funding to Türkiye for the Syrian refugee response, 2019–2020</t>
  </si>
  <si>
    <t>Development Initiatives based on survey data provided directly by donors and intermediaries, UN Office for the Coordination of Humanitarian Affairs (UN OCHA)’s Financial Tracking Service (FTS), OECD DAC Creditor Reporting System (CRS), International Aid Transparency Initiative (IATI) data and publicly accessible project lists for individual organisations.</t>
  </si>
  <si>
    <t xml:space="preserve">The breakdown of humanitarian and development funding is based on self-reports by funding providers. The category ‘other’ refers to instances where donors opted to classify grant funding as neither development nor humanitarian funding for unknown reasons. The breakdown only reflects funding that has been classified by the respective donor. Data is in current prices. </t>
  </si>
  <si>
    <t>Other</t>
  </si>
  <si>
    <t>Figure 5</t>
  </si>
  <si>
    <t xml:space="preserve"> FRIT commitments by external financing instrument and by aid type</t>
  </si>
  <si>
    <t>DI based on EU data, updated 31 January 2022.</t>
  </si>
  <si>
    <t>Commitments total EUR 3 billion for each tranche including additional support and operational lines. EUTF = EU Regional Trust Fund (Madad); HIP = Humanitarian Implementation Plan; IcSP = Instrument contributing to Stability and Peace; IPA = Instrument for Pre-accession Assistance.</t>
  </si>
  <si>
    <t>FRIT 1</t>
  </si>
  <si>
    <t>FRIT 2</t>
  </si>
  <si>
    <t>IPA</t>
  </si>
  <si>
    <t>HIP</t>
  </si>
  <si>
    <t>EUTF</t>
  </si>
  <si>
    <t>IcSP</t>
  </si>
  <si>
    <t>By external financing instrument</t>
  </si>
  <si>
    <t>By aid type</t>
  </si>
  <si>
    <t>Figure 6</t>
  </si>
  <si>
    <t>FRIT commitments by recipient, first and second tranche</t>
  </si>
  <si>
    <t xml:space="preserve">DI based on EU data, updated 31 January 2022. </t>
  </si>
  <si>
    <t>Donor government agencies include the German Agency for International Cooperation (GIZ), Agence Française de Développement (AFD) and Expertise France. Two national actors were funded under the first FRIT tranche: the Association for Solidarity with Asylum Seekers and Migrants, and the Union of Chambers and Commodity Exchanges of Türkiye. FRIT = Facility for Refugees; IFI = international financial institution; INGO = international NGO; RCRC = International Red Cross and Red Crescent Movement, here includes funding to the International Federation of Red Cross and Red Crescent Societies and the Danish Red Cross.</t>
  </si>
  <si>
    <t>UN</t>
  </si>
  <si>
    <t>Government of Türkiye</t>
  </si>
  <si>
    <t>IFIs</t>
  </si>
  <si>
    <t>INGOs</t>
  </si>
  <si>
    <t>Donor government agencies</t>
  </si>
  <si>
    <t>RCRC</t>
  </si>
  <si>
    <t>National</t>
  </si>
  <si>
    <t>By recipient</t>
  </si>
  <si>
    <t>Data is in constant 2020 prices. Funding figures include disbursements from OECD DAC members, from multilateral organisations and from other government donors that voluntarily report their international assistance to the OECD DAC. Data is in constant 2020 prices.</t>
  </si>
  <si>
    <t>Unknown totals include funding based on intermediaries’ response budgets, where the source donor information was not provided. ‘Other donors’ category includes funding from global funds (the Central Emergency Response Fund and the Covid-19 Humanitarian Thematic Fund) and from private individuals and organisations. Data is in current prices.</t>
  </si>
  <si>
    <t>Development Initiatives based on survey data provided directly by donors and intermediaries, Office for the Coordination of Humanitarian Affairs ( UN OCHA )’s UN Financial Tracking Service (FTS), OECD DAC Creditor Reporting System (CRS), International Aid Transparency Initiative (IATI) data and publicly accessible project lists for individual organisations.</t>
  </si>
  <si>
    <t>Chapter 3. Funding to local and national actors</t>
  </si>
  <si>
    <t>Figure 7</t>
  </si>
  <si>
    <t>Total grant funding to Türkiye for the Syrian refugee response, by first - and second-level recipients (volumes), 2019-2020 aggregate</t>
  </si>
  <si>
    <t>US$ millions</t>
  </si>
  <si>
    <t>Donors</t>
  </si>
  <si>
    <t>Government</t>
  </si>
  <si>
    <t>National (NGO and other)</t>
  </si>
  <si>
    <t>International (NGO and other)</t>
  </si>
  <si>
    <t>First-level recipients</t>
  </si>
  <si>
    <t>TOTAL First-level recipients</t>
  </si>
  <si>
    <t>Government donors</t>
  </si>
  <si>
    <t>International actors</t>
  </si>
  <si>
    <t>Local and National NGOs</t>
  </si>
  <si>
    <t>Turkish Red Crescent</t>
  </si>
  <si>
    <t>Other local and national actors</t>
  </si>
  <si>
    <t>Final recipients</t>
  </si>
  <si>
    <t>TOTAL Final recipients</t>
  </si>
  <si>
    <t>Figure 8</t>
  </si>
  <si>
    <t>Most direct funding for the refugee response in Türkiye is received by international actors</t>
  </si>
  <si>
    <t>Overall picture of funding flows for the Syrian refugee response</t>
  </si>
  <si>
    <t>Data is in current prices. 'Other donors' category includes unknown, private individuals and organisations and other global pooled funding mechanisms. 'Other local and national actors' category includes professional associations and academic institutions. 'International (NGO and other)' category mainly includes INGOs and other bilateral actors such as the German Agency for International Cooperation (GIZ). IFIs = international financial institutions; RCRC = International Red Cross and Red Crescent Movement.</t>
  </si>
  <si>
    <t>Direct recipients of grant funding for the Syrian refugee response in Türkiye, annual percentage shares, 2019–2020</t>
  </si>
  <si>
    <t>Data is in current prices. ‘All other recipients’ category includes Turkish Red Crescent, academic institutions, local government, professional associations and other categories. RCRC = International Red Cross and Red Crescent Movement, here this includes funding to the International Federation of Red Cross and Red Crescent Societies, the German Red Cross and the Norwegian Red Cross.</t>
  </si>
  <si>
    <t>Direct funding</t>
  </si>
  <si>
    <t>National government</t>
  </si>
  <si>
    <t>Local/national NGOs</t>
  </si>
  <si>
    <t>All other recipients</t>
  </si>
  <si>
    <t>Figure 9</t>
  </si>
  <si>
    <t>LNAs implement the majority of refugee programming yet are not able to access funding directly from donors</t>
  </si>
  <si>
    <t>Total international funding by recipient type (direct and indirect), 2019–2020</t>
  </si>
  <si>
    <t xml:space="preserve">‘Other local/national actors’ includes local government, professional associations, academic institution and other categories. </t>
  </si>
  <si>
    <t>Other local/national actors</t>
  </si>
  <si>
    <t>Figure 10</t>
  </si>
  <si>
    <t>Local NGOs, refugee-led and women’s organisations receive very small volumes of international funding</t>
  </si>
  <si>
    <t>Total funding to local and national NGOs by NGO type (direct and indirect), 2019–2020</t>
  </si>
  <si>
    <t>Data on the breakdown of funding to international actors by direct and indirect funding was not comprehensively provided. Data is in current prices. L/NNGO = local/national NGO.</t>
  </si>
  <si>
    <t>National NGOs</t>
  </si>
  <si>
    <t>Local NGOs</t>
  </si>
  <si>
    <t>Refugee-led organisations</t>
  </si>
  <si>
    <t>Women's organisations</t>
  </si>
  <si>
    <t>All other L/NNGOs</t>
  </si>
  <si>
    <t>Figure 11</t>
  </si>
  <si>
    <t>L/NNGOs receive most funding through the UN</t>
  </si>
  <si>
    <t>Total direct and indirect funding to L/NNGOs by donor type, 2019–2020</t>
  </si>
  <si>
    <t>This chart includes both direct and indirect funding to local/national NGOs. The ’International (other)’ category includes funding from international actors, here from the German Agency for International Cooperation (GIZ). The ‘Other donors’ category includes funding from private individuals and organisations and the International RCRC Movement.</t>
  </si>
  <si>
    <t>International NGOs</t>
  </si>
  <si>
    <t>International (other)</t>
  </si>
  <si>
    <t>Figure 12</t>
  </si>
  <si>
    <t>Most funding that is passed on by an intermediary is humanitarian assistance</t>
  </si>
  <si>
    <t>Total grant funding for the Syrian refugee response by assistance type, 2020</t>
  </si>
  <si>
    <t xml:space="preserve"> ‘Other’ includes funding amounts from unknown donors and unknown budgets, used in the donors dataset to reconcile total funding.</t>
  </si>
  <si>
    <t>Indirect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</si>
</sst>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_-;\-* #,##0.0_-;_-* &quot;-&quot;??_-;_-@_-"/>
    <numFmt numFmtId="166" formatCode="_-* #,##0_-;\-* #,##0_-;_-* &quot;-&quot;??_-;_-@_-"/>
    <numFmt numFmtId="167" formatCode="0.0%"/>
  </numFmts>
  <fonts count="9"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s>
  <fills count="2">
    <fill>
      <patternFill patternType="none"/>
    </fill>
    <fill>
      <patternFill patternType="gray125"/>
    </fill>
  </fills>
  <borders count="44">
    <border>
      <left/>
      <right/>
      <top/>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17">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3" fontId="5" fillId="0" borderId="0" applyFont="0" applyFill="0" applyBorder="0" applyAlignment="0" applyProtection="0"/>
    <xf numFmtId="9" fontId="5" fillId="0" borderId="0" applyFont="0" applyFill="0" applyBorder="0" applyAlignment="0" applyProtection="0"/>
  </cellStyleXfs>
  <cellXfs count="95">
    <xf numFmtId="0" fontId="0" fillId="0" borderId="0" xfId="0"/>
    <xf numFmtId="0" fontId="6" fillId="0" borderId="0" xfId="0" applyFont="1"/>
    <xf numFmtId="0" fontId="8" fillId="0" borderId="0" xfId="0" applyFont="1" applyAlignment="1">
      <alignment horizontal="left" wrapText="1"/>
    </xf>
    <xf numFmtId="0" fontId="6" fillId="0" borderId="0" xfId="0" applyFont="1" applyAlignment="1">
      <alignment horizontal="left"/>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3" fontId="6" fillId="0" borderId="0" xfId="0" applyNumberFormat="1" applyFont="1"/>
    <xf numFmtId="3" fontId="6" fillId="0" borderId="5" xfId="0" applyNumberFormat="1" applyFont="1" applyBorder="1"/>
    <xf numFmtId="0" fontId="6" fillId="0" borderId="6" xfId="0" applyFont="1" applyBorder="1"/>
    <xf numFmtId="3" fontId="6" fillId="0" borderId="7" xfId="0" applyNumberFormat="1" applyFont="1" applyBorder="1"/>
    <xf numFmtId="3" fontId="6" fillId="0" borderId="8" xfId="0" applyNumberFormat="1" applyFont="1" applyBorder="1"/>
    <xf numFmtId="0" fontId="6" fillId="0" borderId="9" xfId="0" applyFont="1" applyBorder="1"/>
    <xf numFmtId="3" fontId="6" fillId="0" borderId="10" xfId="0" applyNumberFormat="1" applyFont="1" applyBorder="1"/>
    <xf numFmtId="3" fontId="6" fillId="0" borderId="11" xfId="0" applyNumberFormat="1" applyFont="1" applyBorder="1"/>
    <xf numFmtId="0" fontId="6" fillId="0" borderId="12" xfId="0" applyFont="1" applyBorder="1"/>
    <xf numFmtId="3" fontId="6" fillId="0" borderId="15" xfId="0" applyNumberFormat="1" applyFont="1" applyBorder="1"/>
    <xf numFmtId="0" fontId="6" fillId="0" borderId="17" xfId="0" applyFont="1" applyBorder="1"/>
    <xf numFmtId="3" fontId="6" fillId="0" borderId="18" xfId="0" applyNumberFormat="1" applyFont="1" applyBorder="1"/>
    <xf numFmtId="3" fontId="6" fillId="0" borderId="20" xfId="0" applyNumberFormat="1" applyFont="1" applyBorder="1"/>
    <xf numFmtId="0" fontId="6" fillId="0" borderId="21" xfId="0" applyFont="1" applyBorder="1"/>
    <xf numFmtId="0" fontId="0" fillId="0" borderId="22" xfId="0" applyBorder="1"/>
    <xf numFmtId="0" fontId="0" fillId="0" borderId="24" xfId="0" applyBorder="1"/>
    <xf numFmtId="9" fontId="0" fillId="0" borderId="25" xfId="16" applyFont="1" applyBorder="1"/>
    <xf numFmtId="0" fontId="0" fillId="0" borderId="26" xfId="0" applyBorder="1"/>
    <xf numFmtId="9" fontId="0" fillId="0" borderId="27" xfId="16" applyFont="1" applyBorder="1"/>
    <xf numFmtId="9" fontId="6" fillId="0" borderId="15" xfId="16" applyFont="1" applyBorder="1"/>
    <xf numFmtId="9" fontId="6" fillId="0" borderId="5" xfId="16" applyFont="1" applyBorder="1"/>
    <xf numFmtId="9" fontId="6" fillId="0" borderId="29" xfId="16" applyFont="1" applyBorder="1"/>
    <xf numFmtId="9" fontId="6" fillId="0" borderId="11" xfId="16" applyFont="1" applyBorder="1"/>
    <xf numFmtId="164" fontId="6" fillId="0" borderId="15" xfId="0" applyNumberFormat="1" applyFont="1" applyBorder="1"/>
    <xf numFmtId="164" fontId="6" fillId="0" borderId="5" xfId="0" applyNumberFormat="1" applyFont="1" applyBorder="1"/>
    <xf numFmtId="0" fontId="6" fillId="0" borderId="13" xfId="0" applyFont="1" applyBorder="1"/>
    <xf numFmtId="0" fontId="6" fillId="0" borderId="19" xfId="0" applyFont="1" applyBorder="1"/>
    <xf numFmtId="166" fontId="0" fillId="0" borderId="5" xfId="15" applyNumberFormat="1" applyFont="1" applyBorder="1"/>
    <xf numFmtId="166" fontId="0" fillId="0" borderId="11" xfId="15" applyNumberFormat="1" applyFont="1" applyBorder="1"/>
    <xf numFmtId="165" fontId="6" fillId="0" borderId="5" xfId="15" applyNumberFormat="1" applyFont="1" applyBorder="1"/>
    <xf numFmtId="166" fontId="6" fillId="0" borderId="15" xfId="15" applyNumberFormat="1" applyFont="1" applyBorder="1"/>
    <xf numFmtId="166" fontId="6" fillId="0" borderId="5" xfId="15" applyNumberFormat="1" applyFont="1" applyBorder="1"/>
    <xf numFmtId="166" fontId="6" fillId="0" borderId="29" xfId="15" applyNumberFormat="1" applyFont="1" applyBorder="1"/>
    <xf numFmtId="166" fontId="6" fillId="0" borderId="11" xfId="15" applyNumberFormat="1" applyFont="1" applyBorder="1"/>
    <xf numFmtId="0" fontId="0" fillId="0" borderId="19" xfId="0" applyBorder="1"/>
    <xf numFmtId="166" fontId="6" fillId="0" borderId="31" xfId="15" applyNumberFormat="1" applyFont="1" applyBorder="1"/>
    <xf numFmtId="166" fontId="6" fillId="0" borderId="32" xfId="15" applyNumberFormat="1" applyFont="1" applyBorder="1"/>
    <xf numFmtId="165" fontId="0" fillId="0" borderId="11" xfId="15" applyNumberFormat="1" applyFont="1" applyBorder="1"/>
    <xf numFmtId="165" fontId="6" fillId="0" borderId="11" xfId="15" applyNumberFormat="1" applyFont="1" applyBorder="1"/>
    <xf numFmtId="165" fontId="6" fillId="0" borderId="32" xfId="15" applyNumberFormat="1" applyFont="1" applyBorder="1"/>
    <xf numFmtId="165" fontId="6" fillId="0" borderId="39" xfId="15" applyNumberFormat="1" applyFont="1" applyBorder="1"/>
    <xf numFmtId="0" fontId="6" fillId="0" borderId="14" xfId="0" applyFont="1" applyBorder="1"/>
    <xf numFmtId="0" fontId="6" fillId="0" borderId="36" xfId="0" applyFont="1" applyBorder="1"/>
    <xf numFmtId="0" fontId="6" fillId="0" borderId="16" xfId="0" applyFont="1" applyBorder="1"/>
    <xf numFmtId="0" fontId="6" fillId="0" borderId="37" xfId="0" applyFont="1" applyBorder="1"/>
    <xf numFmtId="0" fontId="6" fillId="0" borderId="28" xfId="0" applyFont="1" applyBorder="1"/>
    <xf numFmtId="0" fontId="6" fillId="0" borderId="35" xfId="0" applyFont="1" applyBorder="1"/>
    <xf numFmtId="9" fontId="0" fillId="0" borderId="33" xfId="16" applyFont="1" applyBorder="1"/>
    <xf numFmtId="167" fontId="0" fillId="0" borderId="33" xfId="16" applyNumberFormat="1" applyFont="1" applyBorder="1"/>
    <xf numFmtId="167" fontId="0" fillId="0" borderId="43" xfId="16" applyNumberFormat="1" applyFont="1" applyBorder="1"/>
    <xf numFmtId="0" fontId="0" fillId="0" borderId="34" xfId="0" applyBorder="1"/>
    <xf numFmtId="9" fontId="0" fillId="0" borderId="41" xfId="16" applyFont="1" applyBorder="1"/>
    <xf numFmtId="167" fontId="0" fillId="0" borderId="25" xfId="16" applyNumberFormat="1" applyFont="1" applyBorder="1"/>
    <xf numFmtId="0" fontId="0" fillId="0" borderId="38" xfId="0" applyBorder="1"/>
    <xf numFmtId="9" fontId="0" fillId="0" borderId="30" xfId="16" applyFont="1" applyBorder="1"/>
    <xf numFmtId="0" fontId="0" fillId="0" borderId="23" xfId="0" applyBorder="1"/>
    <xf numFmtId="167" fontId="0" fillId="0" borderId="27" xfId="16" applyNumberFormat="1" applyFont="1" applyBorder="1"/>
    <xf numFmtId="9" fontId="0" fillId="0" borderId="0" xfId="16" applyFont="1"/>
    <xf numFmtId="9" fontId="0" fillId="0" borderId="5" xfId="16" applyFont="1" applyBorder="1"/>
    <xf numFmtId="167" fontId="0" fillId="0" borderId="5" xfId="16" applyNumberFormat="1" applyFont="1" applyBorder="1"/>
    <xf numFmtId="9" fontId="0" fillId="0" borderId="11" xfId="16" applyFont="1" applyBorder="1"/>
    <xf numFmtId="9" fontId="0" fillId="0" borderId="32" xfId="16" applyFont="1" applyBorder="1"/>
    <xf numFmtId="165" fontId="0" fillId="0" borderId="27" xfId="15" applyNumberFormat="1" applyFont="1" applyBorder="1"/>
    <xf numFmtId="166" fontId="0" fillId="0" borderId="41" xfId="15" applyNumberFormat="1" applyFont="1" applyBorder="1"/>
    <xf numFmtId="166" fontId="0" fillId="0" borderId="32" xfId="15" applyNumberFormat="1" applyFont="1" applyBorder="1"/>
    <xf numFmtId="166" fontId="0" fillId="0" borderId="27" xfId="15" applyNumberFormat="1" applyFont="1" applyBorder="1"/>
    <xf numFmtId="166" fontId="0" fillId="0" borderId="25" xfId="15" applyNumberFormat="1" applyFont="1" applyBorder="1"/>
    <xf numFmtId="0" fontId="6" fillId="0" borderId="23" xfId="0" applyFont="1" applyBorder="1"/>
    <xf numFmtId="166" fontId="6" fillId="0" borderId="41" xfId="15" applyNumberFormat="1" applyFont="1" applyBorder="1"/>
    <xf numFmtId="166" fontId="6" fillId="0" borderId="25" xfId="15" applyNumberFormat="1" applyFont="1" applyBorder="1"/>
    <xf numFmtId="166" fontId="6" fillId="0" borderId="27" xfId="15" applyNumberFormat="1" applyFont="1" applyBorder="1"/>
    <xf numFmtId="9" fontId="6" fillId="0" borderId="31" xfId="16" applyFont="1" applyBorder="1"/>
    <xf numFmtId="9" fontId="6" fillId="0" borderId="32" xfId="16" applyFont="1" applyBorder="1"/>
    <xf numFmtId="165" fontId="6" fillId="0" borderId="41" xfId="15" applyNumberFormat="1" applyFont="1" applyBorder="1" applyAlignment="1">
      <alignment horizontal="center" vertical="center"/>
    </xf>
    <xf numFmtId="165" fontId="6" fillId="0" borderId="25" xfId="15" applyNumberFormat="1" applyFont="1" applyBorder="1" applyAlignment="1">
      <alignment horizontal="center" vertical="center"/>
    </xf>
    <xf numFmtId="165" fontId="6" fillId="0" borderId="42" xfId="15" applyNumberFormat="1" applyFont="1" applyBorder="1" applyAlignment="1">
      <alignment horizontal="center" vertical="center"/>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165" fontId="6" fillId="0" borderId="35" xfId="15" applyNumberFormat="1" applyFont="1" applyBorder="1" applyAlignment="1">
      <alignment horizontal="center" vertical="center"/>
    </xf>
    <xf numFmtId="165" fontId="6" fillId="0" borderId="4" xfId="15" applyNumberFormat="1" applyFont="1" applyBorder="1" applyAlignment="1">
      <alignment horizontal="center" vertical="center"/>
    </xf>
    <xf numFmtId="165" fontId="6" fillId="0" borderId="40" xfId="15" applyNumberFormat="1" applyFont="1" applyBorder="1" applyAlignment="1">
      <alignment horizontal="center" vertical="center"/>
    </xf>
    <xf numFmtId="165" fontId="6" fillId="0" borderId="36" xfId="15" applyNumberFormat="1" applyFont="1" applyBorder="1" applyAlignment="1">
      <alignment horizontal="center" vertical="center"/>
    </xf>
    <xf numFmtId="165" fontId="6" fillId="0" borderId="16" xfId="15" applyNumberFormat="1" applyFont="1" applyBorder="1" applyAlignment="1">
      <alignment horizontal="center" vertical="center"/>
    </xf>
    <xf numFmtId="165" fontId="6" fillId="0" borderId="37" xfId="15" applyNumberFormat="1" applyFont="1" applyBorder="1" applyAlignment="1">
      <alignment horizontal="center" vertical="center"/>
    </xf>
    <xf numFmtId="165" fontId="6" fillId="0" borderId="9" xfId="15" applyNumberFormat="1" applyFont="1" applyBorder="1" applyAlignment="1">
      <alignment horizontal="center" vertical="center"/>
    </xf>
    <xf numFmtId="165" fontId="6" fillId="0" borderId="28" xfId="15" applyNumberFormat="1" applyFont="1" applyBorder="1" applyAlignment="1">
      <alignment horizontal="center" vertical="center"/>
    </xf>
  </cellXfs>
  <cellStyles count="17">
    <cellStyle name="Comma" xfId="15" builtinId="3"/>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xfId="16"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24696353865432"/>
          <c:y val="2.0902825998663645E-2"/>
          <c:w val="0.69716882165734684"/>
          <c:h val="0.88806286975837501"/>
        </c:manualLayout>
      </c:layout>
      <c:barChart>
        <c:barDir val="col"/>
        <c:grouping val="stacked"/>
        <c:varyColors val="0"/>
        <c:ser>
          <c:idx val="0"/>
          <c:order val="0"/>
          <c:tx>
            <c:strRef>
              <c:f>'Figure 1'!$A$13</c:f>
              <c:strCache>
                <c:ptCount val="1"/>
                <c:pt idx="0">
                  <c:v>Humanitarian</c:v>
                </c:pt>
              </c:strCache>
            </c:strRef>
          </c:tx>
          <c:spPr>
            <a:solidFill>
              <a:schemeClr val="accent1"/>
            </a:solidFill>
            <a:ln>
              <a:noFill/>
            </a:ln>
            <a:effectLst/>
          </c:spPr>
          <c:invertIfNegative val="0"/>
          <c:dLbls>
            <c:delete val="1"/>
          </c:dLbls>
          <c:cat>
            <c:numRef>
              <c:f>'Figure 1'!$B$12:$K$12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1'!$B$13:$K$13</c:f>
              <c:numCache>
                <c:formatCode>#,##0</c:formatCode>
                <c:ptCount val="10"/>
                <c:pt idx="0">
                  <c:v>37.943195000000003</c:v>
                </c:pt>
                <c:pt idx="1">
                  <c:v>32.923945000000003</c:v>
                </c:pt>
                <c:pt idx="2">
                  <c:v>63.540134999999985</c:v>
                </c:pt>
                <c:pt idx="3">
                  <c:v>146.21661199999997</c:v>
                </c:pt>
                <c:pt idx="4">
                  <c:v>159.00541399999997</c:v>
                </c:pt>
                <c:pt idx="5">
                  <c:v>707.89604800000052</c:v>
                </c:pt>
                <c:pt idx="6">
                  <c:v>700.48906799999997</c:v>
                </c:pt>
                <c:pt idx="7">
                  <c:v>423.39346400000011</c:v>
                </c:pt>
                <c:pt idx="8">
                  <c:v>877.37408000000028</c:v>
                </c:pt>
                <c:pt idx="9">
                  <c:v>830.24698000000012</c:v>
                </c:pt>
              </c:numCache>
            </c:numRef>
          </c:val>
          <c:extLst>
            <c:ext xmlns:c16="http://schemas.microsoft.com/office/drawing/2014/chart" uri="{C3380CC4-5D6E-409C-BE32-E72D297353CC}">
              <c16:uniqueId val="{00000000-7B60-4263-AE43-DEE878809C0E}"/>
            </c:ext>
          </c:extLst>
        </c:ser>
        <c:ser>
          <c:idx val="1"/>
          <c:order val="1"/>
          <c:tx>
            <c:strRef>
              <c:f>'Figure 1'!$A$14</c:f>
              <c:strCache>
                <c:ptCount val="1"/>
                <c:pt idx="0">
                  <c:v>Development</c:v>
                </c:pt>
              </c:strCache>
            </c:strRef>
          </c:tx>
          <c:spPr>
            <a:solidFill>
              <a:schemeClr val="accent2"/>
            </a:solidFill>
            <a:ln>
              <a:noFill/>
            </a:ln>
            <a:effectLst/>
          </c:spPr>
          <c:invertIfNegative val="0"/>
          <c:dLbls>
            <c:delete val="1"/>
          </c:dLbls>
          <c:cat>
            <c:numRef>
              <c:f>'Figure 1'!$B$12:$K$12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1'!$B$14:$K$14</c:f>
              <c:numCache>
                <c:formatCode>#,##0</c:formatCode>
                <c:ptCount val="10"/>
                <c:pt idx="0">
                  <c:v>579.33796599999994</c:v>
                </c:pt>
                <c:pt idx="1">
                  <c:v>719.57256800000039</c:v>
                </c:pt>
                <c:pt idx="2">
                  <c:v>659.77902499999982</c:v>
                </c:pt>
                <c:pt idx="3">
                  <c:v>780.36911799999973</c:v>
                </c:pt>
                <c:pt idx="4">
                  <c:v>1087.7744789999983</c:v>
                </c:pt>
                <c:pt idx="5">
                  <c:v>1792.2756280000003</c:v>
                </c:pt>
                <c:pt idx="6">
                  <c:v>1532.9075929999988</c:v>
                </c:pt>
                <c:pt idx="7">
                  <c:v>1113.8292129999993</c:v>
                </c:pt>
                <c:pt idx="8">
                  <c:v>1104.372218</c:v>
                </c:pt>
                <c:pt idx="9">
                  <c:v>1128.2650149999993</c:v>
                </c:pt>
              </c:numCache>
            </c:numRef>
          </c:val>
          <c:extLst>
            <c:ext xmlns:c16="http://schemas.microsoft.com/office/drawing/2014/chart" uri="{C3380CC4-5D6E-409C-BE32-E72D297353CC}">
              <c16:uniqueId val="{00000001-7B60-4263-AE43-DEE878809C0E}"/>
            </c:ext>
          </c:extLst>
        </c:ser>
        <c:dLbls>
          <c:dLblPos val="ctr"/>
          <c:showLegendKey val="0"/>
          <c:showVal val="1"/>
          <c:showCatName val="0"/>
          <c:showSerName val="0"/>
          <c:showPercent val="0"/>
          <c:showBubbleSize val="0"/>
        </c:dLbls>
        <c:gapWidth val="150"/>
        <c:overlap val="100"/>
        <c:axId val="1652052431"/>
        <c:axId val="1652047439"/>
      </c:barChart>
      <c:lineChart>
        <c:grouping val="standard"/>
        <c:varyColors val="0"/>
        <c:ser>
          <c:idx val="2"/>
          <c:order val="2"/>
          <c:tx>
            <c:strRef>
              <c:f>'Figure 1'!$A$15</c:f>
              <c:strCache>
                <c:ptCount val="1"/>
                <c:pt idx="0">
                  <c:v>Total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1'!$B$12:$K$12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1'!$B$15:$K$15</c:f>
              <c:numCache>
                <c:formatCode>#,##0</c:formatCode>
                <c:ptCount val="10"/>
                <c:pt idx="0">
                  <c:v>617.28116099999988</c:v>
                </c:pt>
                <c:pt idx="1">
                  <c:v>752.49651300000039</c:v>
                </c:pt>
                <c:pt idx="2">
                  <c:v>723.31915999999978</c:v>
                </c:pt>
                <c:pt idx="3">
                  <c:v>926.58572999999967</c:v>
                </c:pt>
                <c:pt idx="4">
                  <c:v>1246.7798929999983</c:v>
                </c:pt>
                <c:pt idx="5">
                  <c:v>2500.1716760000008</c:v>
                </c:pt>
                <c:pt idx="6">
                  <c:v>2233.3966609999989</c:v>
                </c:pt>
                <c:pt idx="7">
                  <c:v>1537.2226769999993</c:v>
                </c:pt>
                <c:pt idx="8">
                  <c:v>1981.7462980000003</c:v>
                </c:pt>
                <c:pt idx="9">
                  <c:v>1958.5119949999994</c:v>
                </c:pt>
              </c:numCache>
            </c:numRef>
          </c:val>
          <c:smooth val="0"/>
          <c:extLst>
            <c:ext xmlns:c16="http://schemas.microsoft.com/office/drawing/2014/chart" uri="{C3380CC4-5D6E-409C-BE32-E72D297353CC}">
              <c16:uniqueId val="{00000002-7B60-4263-AE43-DEE878809C0E}"/>
            </c:ext>
          </c:extLst>
        </c:ser>
        <c:dLbls>
          <c:dLblPos val="ctr"/>
          <c:showLegendKey val="0"/>
          <c:showVal val="1"/>
          <c:showCatName val="0"/>
          <c:showSerName val="0"/>
          <c:showPercent val="0"/>
          <c:showBubbleSize val="0"/>
        </c:dLbls>
        <c:marker val="1"/>
        <c:smooth val="0"/>
        <c:axId val="1652052431"/>
        <c:axId val="1652047439"/>
      </c:lineChart>
      <c:catAx>
        <c:axId val="1652052431"/>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47439"/>
        <c:crosses val="autoZero"/>
        <c:auto val="1"/>
        <c:lblAlgn val="ctr"/>
        <c:lblOffset val="100"/>
        <c:noMultiLvlLbl val="0"/>
      </c:catAx>
      <c:valAx>
        <c:axId val="16520474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7.559531309058838E-3"/>
              <c:y val="2.0716456823928624E-2"/>
            </c:manualLayout>
          </c:layout>
          <c:overlay val="0"/>
          <c:spPr>
            <a:noFill/>
            <a:ln>
              <a:noFill/>
            </a:ln>
            <a:effectLst/>
          </c:spPr>
          <c:txPr>
            <a:bodyPr rot="-5400000" spcFirstLastPara="1" vertOverflow="ellipsis" vert="horz" wrap="square" anchor="b"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52431"/>
        <c:crosses val="autoZero"/>
        <c:crossBetween val="between"/>
      </c:valAx>
      <c:spPr>
        <a:noFill/>
        <a:ln>
          <a:noFill/>
        </a:ln>
        <a:effectLst/>
      </c:spPr>
    </c:plotArea>
    <c:legend>
      <c:legendPos val="r"/>
      <c:legendEntry>
        <c:idx val="2"/>
        <c:delete val="1"/>
      </c:legendEntry>
      <c:layout>
        <c:manualLayout>
          <c:xMode val="edge"/>
          <c:yMode val="edge"/>
          <c:x val="0.85177550121444889"/>
          <c:y val="0.22150778885584391"/>
          <c:w val="0.14822449878555113"/>
          <c:h val="0.552824688511273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2'!$A$13</c:f>
              <c:strCache>
                <c:ptCount val="1"/>
                <c:pt idx="0">
                  <c:v>ODA grants</c:v>
                </c:pt>
              </c:strCache>
            </c:strRef>
          </c:tx>
          <c:spPr>
            <a:solidFill>
              <a:schemeClr val="accent1"/>
            </a:solidFill>
            <a:ln>
              <a:noFill/>
            </a:ln>
            <a:effectLst/>
          </c:spPr>
          <c:invertIfNegative val="0"/>
          <c:cat>
            <c:numRef>
              <c:f>'Figure 2'!$B$12:$K$12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2'!$B$13:$K$13</c:f>
              <c:numCache>
                <c:formatCode>#,##0</c:formatCode>
                <c:ptCount val="10"/>
                <c:pt idx="0">
                  <c:v>617.28116099999988</c:v>
                </c:pt>
                <c:pt idx="1">
                  <c:v>752.49651300000039</c:v>
                </c:pt>
                <c:pt idx="2">
                  <c:v>723.31915999999978</c:v>
                </c:pt>
                <c:pt idx="3">
                  <c:v>926.58572999999967</c:v>
                </c:pt>
                <c:pt idx="4">
                  <c:v>1246.7798929999983</c:v>
                </c:pt>
                <c:pt idx="5">
                  <c:v>2500.1716760000008</c:v>
                </c:pt>
                <c:pt idx="6">
                  <c:v>2233.3966609999989</c:v>
                </c:pt>
                <c:pt idx="7">
                  <c:v>1537.2226769999993</c:v>
                </c:pt>
                <c:pt idx="8">
                  <c:v>1981.7462980000003</c:v>
                </c:pt>
                <c:pt idx="9">
                  <c:v>1958.5119949999994</c:v>
                </c:pt>
              </c:numCache>
            </c:numRef>
          </c:val>
          <c:extLst>
            <c:ext xmlns:c16="http://schemas.microsoft.com/office/drawing/2014/chart" uri="{C3380CC4-5D6E-409C-BE32-E72D297353CC}">
              <c16:uniqueId val="{00000000-C095-4247-A2E4-316F6291B92E}"/>
            </c:ext>
          </c:extLst>
        </c:ser>
        <c:ser>
          <c:idx val="1"/>
          <c:order val="1"/>
          <c:tx>
            <c:strRef>
              <c:f>'Figure 2'!$A$14</c:f>
              <c:strCache>
                <c:ptCount val="1"/>
                <c:pt idx="0">
                  <c:v>ODA loans</c:v>
                </c:pt>
              </c:strCache>
            </c:strRef>
          </c:tx>
          <c:spPr>
            <a:solidFill>
              <a:schemeClr val="accent2"/>
            </a:solidFill>
            <a:ln>
              <a:noFill/>
            </a:ln>
            <a:effectLst/>
          </c:spPr>
          <c:invertIfNegative val="0"/>
          <c:cat>
            <c:numRef>
              <c:f>'Figure 2'!$B$12:$K$12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2'!$B$14:$K$14</c:f>
              <c:numCache>
                <c:formatCode>#,##0</c:formatCode>
                <c:ptCount val="10"/>
                <c:pt idx="0">
                  <c:v>831.77781100000004</c:v>
                </c:pt>
                <c:pt idx="1">
                  <c:v>2802.491685</c:v>
                </c:pt>
                <c:pt idx="2">
                  <c:v>2803.4380589999996</c:v>
                </c:pt>
                <c:pt idx="3">
                  <c:v>2672.1801400000004</c:v>
                </c:pt>
                <c:pt idx="4">
                  <c:v>3175.1177260000004</c:v>
                </c:pt>
                <c:pt idx="5">
                  <c:v>2266.637968</c:v>
                </c:pt>
                <c:pt idx="6">
                  <c:v>2680.9053100000006</c:v>
                </c:pt>
                <c:pt idx="7">
                  <c:v>2709.8652499999998</c:v>
                </c:pt>
                <c:pt idx="8">
                  <c:v>1725.8453160000004</c:v>
                </c:pt>
                <c:pt idx="9">
                  <c:v>711.55017499999997</c:v>
                </c:pt>
              </c:numCache>
            </c:numRef>
          </c:val>
          <c:extLst>
            <c:ext xmlns:c16="http://schemas.microsoft.com/office/drawing/2014/chart" uri="{C3380CC4-5D6E-409C-BE32-E72D297353CC}">
              <c16:uniqueId val="{00000001-C095-4247-A2E4-316F6291B92E}"/>
            </c:ext>
          </c:extLst>
        </c:ser>
        <c:dLbls>
          <c:showLegendKey val="0"/>
          <c:showVal val="0"/>
          <c:showCatName val="0"/>
          <c:showSerName val="0"/>
          <c:showPercent val="0"/>
          <c:showBubbleSize val="0"/>
        </c:dLbls>
        <c:gapWidth val="219"/>
        <c:overlap val="-27"/>
        <c:axId val="2054872095"/>
        <c:axId val="2054871263"/>
      </c:barChart>
      <c:catAx>
        <c:axId val="2054872095"/>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871263"/>
        <c:crosses val="autoZero"/>
        <c:auto val="1"/>
        <c:lblAlgn val="ctr"/>
        <c:lblOffset val="100"/>
        <c:noMultiLvlLbl val="0"/>
      </c:catAx>
      <c:valAx>
        <c:axId val="20548712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US$ millions</a:t>
                </a:r>
              </a:p>
            </c:rich>
          </c:tx>
          <c:layout>
            <c:manualLayout>
              <c:xMode val="edge"/>
              <c:yMode val="edge"/>
              <c:x val="1.5119062618117676E-2"/>
              <c:y val="3.382944380014511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872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8665107802685"/>
          <c:y val="4.5624222314392365E-2"/>
          <c:w val="0.70503513096828485"/>
          <c:h val="0.86341962853979626"/>
        </c:manualLayout>
      </c:layout>
      <c:barChart>
        <c:barDir val="col"/>
        <c:grouping val="stacked"/>
        <c:varyColors val="0"/>
        <c:ser>
          <c:idx val="0"/>
          <c:order val="0"/>
          <c:tx>
            <c:strRef>
              <c:f>'Figure 3'!$A$13</c:f>
              <c:strCache>
                <c:ptCount val="1"/>
                <c:pt idx="0">
                  <c:v>EU institutions</c:v>
                </c:pt>
              </c:strCache>
            </c:strRef>
          </c:tx>
          <c:spPr>
            <a:solidFill>
              <a:schemeClr val="accent5"/>
            </a:solidFill>
            <a:ln>
              <a:solidFill>
                <a:schemeClr val="accent5"/>
              </a:solidFill>
            </a:ln>
            <a:effectLst/>
          </c:spPr>
          <c:invertIfNegative val="0"/>
          <c:dPt>
            <c:idx val="2"/>
            <c:invertIfNegative val="0"/>
            <c:bubble3D val="0"/>
            <c:extLst>
              <c:ext xmlns:c16="http://schemas.microsoft.com/office/drawing/2014/chart" uri="{C3380CC4-5D6E-409C-BE32-E72D297353CC}">
                <c16:uniqueId val="{00000000-3625-417C-ABD5-07BB98FCD2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3'!$B$12:$C$12</c:f>
              <c:numCache>
                <c:formatCode>General</c:formatCode>
                <c:ptCount val="2"/>
                <c:pt idx="0">
                  <c:v>2019</c:v>
                </c:pt>
                <c:pt idx="1">
                  <c:v>2020</c:v>
                </c:pt>
              </c:numCache>
            </c:numRef>
          </c:cat>
          <c:val>
            <c:numRef>
              <c:f>'Figure 3'!$B$13:$C$13</c:f>
              <c:numCache>
                <c:formatCode>#,##0</c:formatCode>
                <c:ptCount val="2"/>
                <c:pt idx="0">
                  <c:v>1024.4686646446021</c:v>
                </c:pt>
                <c:pt idx="1">
                  <c:v>1046.0558434560535</c:v>
                </c:pt>
              </c:numCache>
            </c:numRef>
          </c:val>
          <c:extLst>
            <c:ext xmlns:c16="http://schemas.microsoft.com/office/drawing/2014/chart" uri="{C3380CC4-5D6E-409C-BE32-E72D297353CC}">
              <c16:uniqueId val="{00000001-3625-417C-ABD5-07BB98FCD26D}"/>
            </c:ext>
          </c:extLst>
        </c:ser>
        <c:ser>
          <c:idx val="1"/>
          <c:order val="1"/>
          <c:tx>
            <c:strRef>
              <c:f>'Figure 3'!$A$14</c:f>
              <c:strCache>
                <c:ptCount val="1"/>
                <c:pt idx="0">
                  <c:v>Governments</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3'!$B$12:$C$12</c:f>
              <c:numCache>
                <c:formatCode>General</c:formatCode>
                <c:ptCount val="2"/>
                <c:pt idx="0">
                  <c:v>2019</c:v>
                </c:pt>
                <c:pt idx="1">
                  <c:v>2020</c:v>
                </c:pt>
              </c:numCache>
            </c:numRef>
          </c:cat>
          <c:val>
            <c:numRef>
              <c:f>'Figure 3'!$B$14:$C$14</c:f>
              <c:numCache>
                <c:formatCode>#,##0</c:formatCode>
                <c:ptCount val="2"/>
                <c:pt idx="0">
                  <c:v>314.15484291565514</c:v>
                </c:pt>
                <c:pt idx="1">
                  <c:v>423.74463340516434</c:v>
                </c:pt>
              </c:numCache>
            </c:numRef>
          </c:val>
          <c:extLst>
            <c:ext xmlns:c16="http://schemas.microsoft.com/office/drawing/2014/chart" uri="{C3380CC4-5D6E-409C-BE32-E72D297353CC}">
              <c16:uniqueId val="{00000002-3625-417C-ABD5-07BB98FCD26D}"/>
            </c:ext>
          </c:extLst>
        </c:ser>
        <c:ser>
          <c:idx val="2"/>
          <c:order val="2"/>
          <c:tx>
            <c:strRef>
              <c:f>'Figure 3'!$A$15</c:f>
              <c:strCache>
                <c:ptCount val="1"/>
                <c:pt idx="0">
                  <c:v>Unknown</c:v>
                </c:pt>
              </c:strCache>
            </c:strRef>
          </c:tx>
          <c:spPr>
            <a:solidFill>
              <a:schemeClr val="accent2"/>
            </a:solidFill>
            <a:ln>
              <a:solidFill>
                <a:schemeClr val="accent2"/>
              </a:solidFill>
            </a:ln>
            <a:effectLst/>
          </c:spPr>
          <c:invertIfNegative val="0"/>
          <c:dLbls>
            <c:dLbl>
              <c:idx val="0"/>
              <c:layout>
                <c:manualLayout>
                  <c:x val="0.14666735958332611"/>
                  <c:y val="0.1127101222860452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25-417C-ABD5-07BB98FCD2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3'!$B$12:$C$12</c:f>
              <c:numCache>
                <c:formatCode>General</c:formatCode>
                <c:ptCount val="2"/>
                <c:pt idx="0">
                  <c:v>2019</c:v>
                </c:pt>
                <c:pt idx="1">
                  <c:v>2020</c:v>
                </c:pt>
              </c:numCache>
            </c:numRef>
          </c:cat>
          <c:val>
            <c:numRef>
              <c:f>'Figure 3'!$B$15:$C$15</c:f>
              <c:numCache>
                <c:formatCode>#,##0</c:formatCode>
                <c:ptCount val="2"/>
                <c:pt idx="0">
                  <c:v>25.466815017891623</c:v>
                </c:pt>
                <c:pt idx="1">
                  <c:v>138.82865664376195</c:v>
                </c:pt>
              </c:numCache>
            </c:numRef>
          </c:val>
          <c:extLst>
            <c:ext xmlns:c16="http://schemas.microsoft.com/office/drawing/2014/chart" uri="{C3380CC4-5D6E-409C-BE32-E72D297353CC}">
              <c16:uniqueId val="{00000004-3625-417C-ABD5-07BB98FCD26D}"/>
            </c:ext>
          </c:extLst>
        </c:ser>
        <c:ser>
          <c:idx val="3"/>
          <c:order val="3"/>
          <c:tx>
            <c:strRef>
              <c:f>'Figure 3'!$A$16</c:f>
              <c:strCache>
                <c:ptCount val="1"/>
                <c:pt idx="0">
                  <c:v>Other donors</c:v>
                </c:pt>
              </c:strCache>
            </c:strRef>
          </c:tx>
          <c:spPr>
            <a:solidFill>
              <a:schemeClr val="accent6"/>
            </a:solidFill>
            <a:ln>
              <a:solidFill>
                <a:schemeClr val="accent6"/>
              </a:solidFill>
            </a:ln>
            <a:effectLst/>
          </c:spPr>
          <c:invertIfNegative val="0"/>
          <c:dLbls>
            <c:dLbl>
              <c:idx val="0"/>
              <c:layout>
                <c:manualLayout>
                  <c:x val="0.15176449652518043"/>
                  <c:y val="-1.13292901658495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25-417C-ABD5-07BB98FCD26D}"/>
                </c:ext>
              </c:extLst>
            </c:dLbl>
            <c:dLbl>
              <c:idx val="1"/>
              <c:layout>
                <c:manualLayout>
                  <c:x val="-0.15777852318812363"/>
                  <c:y val="7.51400815240301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25-417C-ABD5-07BB98FCD2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3'!$B$12:$C$12</c:f>
              <c:numCache>
                <c:formatCode>General</c:formatCode>
                <c:ptCount val="2"/>
                <c:pt idx="0">
                  <c:v>2019</c:v>
                </c:pt>
                <c:pt idx="1">
                  <c:v>2020</c:v>
                </c:pt>
              </c:numCache>
            </c:numRef>
          </c:cat>
          <c:val>
            <c:numRef>
              <c:f>'Figure 3'!$B$16:$C$16</c:f>
              <c:numCache>
                <c:formatCode>#,##0.0</c:formatCode>
                <c:ptCount val="2"/>
                <c:pt idx="0">
                  <c:v>0.85492800000065472</c:v>
                </c:pt>
                <c:pt idx="1">
                  <c:v>3.6941940000010618</c:v>
                </c:pt>
              </c:numCache>
            </c:numRef>
          </c:val>
          <c:extLst>
            <c:ext xmlns:c16="http://schemas.microsoft.com/office/drawing/2014/chart" uri="{C3380CC4-5D6E-409C-BE32-E72D297353CC}">
              <c16:uniqueId val="{00000007-3625-417C-ABD5-07BB98FCD26D}"/>
            </c:ext>
          </c:extLst>
        </c:ser>
        <c:dLbls>
          <c:showLegendKey val="0"/>
          <c:showVal val="0"/>
          <c:showCatName val="0"/>
          <c:showSerName val="0"/>
          <c:showPercent val="0"/>
          <c:showBubbleSize val="0"/>
        </c:dLbls>
        <c:gapWidth val="150"/>
        <c:overlap val="100"/>
        <c:axId val="899381199"/>
        <c:axId val="899382031"/>
      </c:barChart>
      <c:lineChart>
        <c:grouping val="standard"/>
        <c:varyColors val="0"/>
        <c:ser>
          <c:idx val="4"/>
          <c:order val="4"/>
          <c:tx>
            <c:strRef>
              <c:f>'Figure 3'!$A$17</c:f>
              <c:strCache>
                <c:ptCount val="1"/>
                <c:pt idx="0">
                  <c:v>Total funding to the response</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3'!$B$12:$C$12</c:f>
              <c:numCache>
                <c:formatCode>General</c:formatCode>
                <c:ptCount val="2"/>
                <c:pt idx="0">
                  <c:v>2019</c:v>
                </c:pt>
                <c:pt idx="1">
                  <c:v>2020</c:v>
                </c:pt>
              </c:numCache>
            </c:numRef>
          </c:cat>
          <c:val>
            <c:numRef>
              <c:f>'Figure 3'!$B$17:$C$17</c:f>
              <c:numCache>
                <c:formatCode>#,##0</c:formatCode>
                <c:ptCount val="2"/>
                <c:pt idx="0">
                  <c:v>1364.9452505781494</c:v>
                </c:pt>
                <c:pt idx="1">
                  <c:v>1612.3233275049806</c:v>
                </c:pt>
              </c:numCache>
            </c:numRef>
          </c:val>
          <c:smooth val="0"/>
          <c:extLst>
            <c:ext xmlns:c16="http://schemas.microsoft.com/office/drawing/2014/chart" uri="{C3380CC4-5D6E-409C-BE32-E72D297353CC}">
              <c16:uniqueId val="{00000008-3625-417C-ABD5-07BB98FCD26D}"/>
            </c:ext>
          </c:extLst>
        </c:ser>
        <c:dLbls>
          <c:showLegendKey val="0"/>
          <c:showVal val="0"/>
          <c:showCatName val="0"/>
          <c:showSerName val="0"/>
          <c:showPercent val="0"/>
          <c:showBubbleSize val="0"/>
        </c:dLbls>
        <c:marker val="1"/>
        <c:smooth val="0"/>
        <c:axId val="899381199"/>
        <c:axId val="899382031"/>
      </c:lineChart>
      <c:catAx>
        <c:axId val="89938119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382031"/>
        <c:crosses val="autoZero"/>
        <c:auto val="1"/>
        <c:lblAlgn val="ctr"/>
        <c:lblOffset val="100"/>
        <c:noMultiLvlLbl val="0"/>
      </c:catAx>
      <c:valAx>
        <c:axId val="8993820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a:t>
                </a:r>
                <a:r>
                  <a:rPr lang="en-GB" baseline="0"/>
                  <a:t> millions</a:t>
                </a:r>
                <a:endParaRPr lang="en-GB"/>
              </a:p>
            </c:rich>
          </c:tx>
          <c:layout>
            <c:manualLayout>
              <c:xMode val="edge"/>
              <c:yMode val="edge"/>
              <c:x val="1.8177175212106475E-2"/>
              <c:y val="3.668791778671172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9381199"/>
        <c:crosses val="autoZero"/>
        <c:crossBetween val="between"/>
      </c:valAx>
      <c:spPr>
        <a:noFill/>
        <a:ln>
          <a:noFill/>
        </a:ln>
        <a:effectLst/>
      </c:spPr>
    </c:plotArea>
    <c:legend>
      <c:legendPos val="r"/>
      <c:legendEntry>
        <c:idx val="4"/>
        <c:delete val="1"/>
      </c:legendEntry>
      <c:layout>
        <c:manualLayout>
          <c:xMode val="edge"/>
          <c:yMode val="edge"/>
          <c:x val="0.82930339624020299"/>
          <c:y val="0.12396727882579632"/>
          <c:w val="0.16126795349689316"/>
          <c:h val="0.75796669756087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'Figure 4'!$A$13</c:f>
              <c:strCache>
                <c:ptCount val="1"/>
                <c:pt idx="0">
                  <c:v>Humanitarian</c:v>
                </c:pt>
              </c:strCache>
            </c:strRef>
          </c:tx>
          <c:spPr>
            <a:solidFill>
              <a:srgbClr val="F28E5F"/>
            </a:solidFill>
            <a:ln>
              <a:solidFill>
                <a:srgbClr val="F28E5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4'!$B$12:$C$12</c:f>
              <c:numCache>
                <c:formatCode>General</c:formatCode>
                <c:ptCount val="2"/>
                <c:pt idx="0">
                  <c:v>2019</c:v>
                </c:pt>
                <c:pt idx="1">
                  <c:v>2020</c:v>
                </c:pt>
              </c:numCache>
            </c:numRef>
          </c:cat>
          <c:val>
            <c:numRef>
              <c:f>'Figure 4'!$B$13:$C$13</c:f>
              <c:numCache>
                <c:formatCode>0%</c:formatCode>
                <c:ptCount val="2"/>
                <c:pt idx="0">
                  <c:v>0.64968787249290616</c:v>
                </c:pt>
                <c:pt idx="1">
                  <c:v>0.48445101130754598</c:v>
                </c:pt>
              </c:numCache>
            </c:numRef>
          </c:val>
          <c:extLst>
            <c:ext xmlns:c16="http://schemas.microsoft.com/office/drawing/2014/chart" uri="{C3380CC4-5D6E-409C-BE32-E72D297353CC}">
              <c16:uniqueId val="{00000000-B5ED-4E3D-8E16-597CE720E0DC}"/>
            </c:ext>
          </c:extLst>
        </c:ser>
        <c:ser>
          <c:idx val="1"/>
          <c:order val="1"/>
          <c:tx>
            <c:strRef>
              <c:f>'Figure 4'!$A$14</c:f>
              <c:strCache>
                <c:ptCount val="1"/>
                <c:pt idx="0">
                  <c:v>Development</c:v>
                </c:pt>
              </c:strCache>
            </c:strRef>
          </c:tx>
          <c:spPr>
            <a:solidFill>
              <a:srgbClr val="F6BB9E"/>
            </a:solidFill>
            <a:ln>
              <a:solidFill>
                <a:srgbClr val="F6BB9E"/>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4'!$B$12:$C$12</c:f>
              <c:numCache>
                <c:formatCode>General</c:formatCode>
                <c:ptCount val="2"/>
                <c:pt idx="0">
                  <c:v>2019</c:v>
                </c:pt>
                <c:pt idx="1">
                  <c:v>2020</c:v>
                </c:pt>
              </c:numCache>
            </c:numRef>
          </c:cat>
          <c:val>
            <c:numRef>
              <c:f>'Figure 4'!$B$14:$C$14</c:f>
              <c:numCache>
                <c:formatCode>0%</c:formatCode>
                <c:ptCount val="2"/>
                <c:pt idx="0">
                  <c:v>0.33165437181535118</c:v>
                </c:pt>
                <c:pt idx="1">
                  <c:v>0.42944426374339878</c:v>
                </c:pt>
              </c:numCache>
            </c:numRef>
          </c:val>
          <c:extLst>
            <c:ext xmlns:c16="http://schemas.microsoft.com/office/drawing/2014/chart" uri="{C3380CC4-5D6E-409C-BE32-E72D297353CC}">
              <c16:uniqueId val="{00000001-B5ED-4E3D-8E16-597CE720E0DC}"/>
            </c:ext>
          </c:extLst>
        </c:ser>
        <c:ser>
          <c:idx val="2"/>
          <c:order val="2"/>
          <c:tx>
            <c:strRef>
              <c:f>'Figure 4'!$A$15</c:f>
              <c:strCache>
                <c:ptCount val="1"/>
                <c:pt idx="0">
                  <c:v>Other</c:v>
                </c:pt>
              </c:strCache>
            </c:strRef>
          </c:tx>
          <c:spPr>
            <a:solidFill>
              <a:srgbClr val="F6BB9E">
                <a:lumMod val="60000"/>
                <a:lumOff val="40000"/>
              </a:srgbClr>
            </a:solidFill>
            <a:ln>
              <a:solidFill>
                <a:srgbClr val="F6BB9E">
                  <a:lumMod val="60000"/>
                  <a:lumOff val="40000"/>
                </a:srgb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4'!$B$12:$C$12</c:f>
              <c:numCache>
                <c:formatCode>General</c:formatCode>
                <c:ptCount val="2"/>
                <c:pt idx="0">
                  <c:v>2019</c:v>
                </c:pt>
                <c:pt idx="1">
                  <c:v>2020</c:v>
                </c:pt>
              </c:numCache>
            </c:numRef>
          </c:cat>
          <c:val>
            <c:numRef>
              <c:f>'Figure 4'!$B$15:$C$15</c:f>
              <c:numCache>
                <c:formatCode>0%</c:formatCode>
                <c:ptCount val="2"/>
                <c:pt idx="0">
                  <c:v>1.8657755691742699E-2</c:v>
                </c:pt>
                <c:pt idx="1">
                  <c:v>8.6104724949055342E-2</c:v>
                </c:pt>
              </c:numCache>
            </c:numRef>
          </c:val>
          <c:extLst>
            <c:ext xmlns:c16="http://schemas.microsoft.com/office/drawing/2014/chart" uri="{C3380CC4-5D6E-409C-BE32-E72D297353CC}">
              <c16:uniqueId val="{00000002-B5ED-4E3D-8E16-597CE720E0DC}"/>
            </c:ext>
          </c:extLst>
        </c:ser>
        <c:dLbls>
          <c:dLblPos val="ctr"/>
          <c:showLegendKey val="0"/>
          <c:showVal val="1"/>
          <c:showCatName val="0"/>
          <c:showSerName val="0"/>
          <c:showPercent val="0"/>
          <c:showBubbleSize val="0"/>
        </c:dLbls>
        <c:gapWidth val="150"/>
        <c:overlap val="100"/>
        <c:axId val="1716286496"/>
        <c:axId val="1716286080"/>
      </c:barChart>
      <c:catAx>
        <c:axId val="1716286496"/>
        <c:scaling>
          <c:orientation val="minMax"/>
        </c:scaling>
        <c:delete val="0"/>
        <c:axPos val="l"/>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6286080"/>
        <c:crosses val="autoZero"/>
        <c:auto val="1"/>
        <c:lblAlgn val="ctr"/>
        <c:lblOffset val="100"/>
        <c:noMultiLvlLbl val="0"/>
      </c:catAx>
      <c:valAx>
        <c:axId val="171628608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6286496"/>
        <c:crosses val="autoZero"/>
        <c:crossBetween val="between"/>
        <c:majorUnit val="0.2"/>
      </c:valAx>
      <c:spPr>
        <a:noFill/>
        <a:ln>
          <a:noFill/>
        </a:ln>
        <a:effectLst/>
      </c:spPr>
    </c:plotArea>
    <c:legend>
      <c:legendPos val="t"/>
      <c:layout>
        <c:manualLayout>
          <c:xMode val="edge"/>
          <c:yMode val="edge"/>
          <c:x val="0.18626123862176802"/>
          <c:y val="2.7777777777777776E-2"/>
          <c:w val="0.67239478043967904"/>
          <c:h val="7.3840405365995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5'!$A$13</c:f>
              <c:strCache>
                <c:ptCount val="1"/>
                <c:pt idx="0">
                  <c:v>IPA</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5'!$B$12:$C$12</c:f>
              <c:strCache>
                <c:ptCount val="2"/>
                <c:pt idx="0">
                  <c:v>FRIT 1</c:v>
                </c:pt>
                <c:pt idx="1">
                  <c:v>FRIT 2</c:v>
                </c:pt>
              </c:strCache>
            </c:strRef>
          </c:cat>
          <c:val>
            <c:numRef>
              <c:f>'Figure 5'!$B$13:$C$13</c:f>
              <c:numCache>
                <c:formatCode>_-* #,##0_-;\-* #,##0_-;_-* "-"??_-;_-@_-</c:formatCode>
                <c:ptCount val="2"/>
                <c:pt idx="0">
                  <c:v>1304.8606150000001</c:v>
                </c:pt>
                <c:pt idx="1">
                  <c:v>1910</c:v>
                </c:pt>
              </c:numCache>
            </c:numRef>
          </c:val>
          <c:extLst>
            <c:ext xmlns:c16="http://schemas.microsoft.com/office/drawing/2014/chart" uri="{C3380CC4-5D6E-409C-BE32-E72D297353CC}">
              <c16:uniqueId val="{00000000-32B9-4E4D-8A16-ACBDE9628A81}"/>
            </c:ext>
          </c:extLst>
        </c:ser>
        <c:ser>
          <c:idx val="1"/>
          <c:order val="1"/>
          <c:tx>
            <c:strRef>
              <c:f>'Figure 5'!$A$14</c:f>
              <c:strCache>
                <c:ptCount val="1"/>
                <c:pt idx="0">
                  <c:v>HIP</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5'!$B$12:$C$12</c:f>
              <c:strCache>
                <c:ptCount val="2"/>
                <c:pt idx="0">
                  <c:v>FRIT 1</c:v>
                </c:pt>
                <c:pt idx="1">
                  <c:v>FRIT 2</c:v>
                </c:pt>
              </c:strCache>
            </c:strRef>
          </c:cat>
          <c:val>
            <c:numRef>
              <c:f>'Figure 5'!$B$14:$C$14</c:f>
              <c:numCache>
                <c:formatCode>_-* #,##0_-;\-* #,##0_-;_-* "-"??_-;_-@_-</c:formatCode>
                <c:ptCount val="2"/>
                <c:pt idx="0">
                  <c:v>1361.4298409999999</c:v>
                </c:pt>
                <c:pt idx="1">
                  <c:v>1044.712309</c:v>
                </c:pt>
              </c:numCache>
            </c:numRef>
          </c:val>
          <c:extLst>
            <c:ext xmlns:c16="http://schemas.microsoft.com/office/drawing/2014/chart" uri="{C3380CC4-5D6E-409C-BE32-E72D297353CC}">
              <c16:uniqueId val="{00000001-32B9-4E4D-8A16-ACBDE9628A81}"/>
            </c:ext>
          </c:extLst>
        </c:ser>
        <c:ser>
          <c:idx val="2"/>
          <c:order val="2"/>
          <c:tx>
            <c:strRef>
              <c:f>'Figure 5'!$A$15</c:f>
              <c:strCache>
                <c:ptCount val="1"/>
                <c:pt idx="0">
                  <c:v>EUTF</c:v>
                </c:pt>
              </c:strCache>
            </c:strRef>
          </c:tx>
          <c:spPr>
            <a:solidFill>
              <a:schemeClr val="accent2"/>
            </a:solidFill>
            <a:ln>
              <a:solidFill>
                <a:schemeClr val="accent2"/>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32B9-4E4D-8A16-ACBDE9628A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5'!$B$12:$C$12</c:f>
              <c:strCache>
                <c:ptCount val="2"/>
                <c:pt idx="0">
                  <c:v>FRIT 1</c:v>
                </c:pt>
                <c:pt idx="1">
                  <c:v>FRIT 2</c:v>
                </c:pt>
              </c:strCache>
            </c:strRef>
          </c:cat>
          <c:val>
            <c:numRef>
              <c:f>'Figure 5'!$B$15:$C$15</c:f>
              <c:numCache>
                <c:formatCode>_-* #,##0_-;\-* #,##0_-;_-* "-"??_-;_-@_-</c:formatCode>
                <c:ptCount val="2"/>
                <c:pt idx="0">
                  <c:v>271.86694499999999</c:v>
                </c:pt>
                <c:pt idx="1">
                  <c:v>0</c:v>
                </c:pt>
              </c:numCache>
            </c:numRef>
          </c:val>
          <c:extLst>
            <c:ext xmlns:c16="http://schemas.microsoft.com/office/drawing/2014/chart" uri="{C3380CC4-5D6E-409C-BE32-E72D297353CC}">
              <c16:uniqueId val="{00000003-32B9-4E4D-8A16-ACBDE9628A81}"/>
            </c:ext>
          </c:extLst>
        </c:ser>
        <c:ser>
          <c:idx val="3"/>
          <c:order val="3"/>
          <c:tx>
            <c:strRef>
              <c:f>'Figure 5'!$A$16</c:f>
              <c:strCache>
                <c:ptCount val="1"/>
                <c:pt idx="0">
                  <c:v>IcSP</c:v>
                </c:pt>
              </c:strCache>
            </c:strRef>
          </c:tx>
          <c:spPr>
            <a:solidFill>
              <a:schemeClr val="accent6"/>
            </a:solidFill>
            <a:ln>
              <a:solidFill>
                <a:schemeClr val="accent6"/>
              </a:solidFill>
            </a:ln>
            <a:effectLst/>
          </c:spPr>
          <c:invertIfNegative val="0"/>
          <c:dLbls>
            <c:dLbl>
              <c:idx val="0"/>
              <c:layout>
                <c:manualLayout>
                  <c:x val="0.12442396313364056"/>
                  <c:y val="-3.2670841274162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B9-4E4D-8A16-ACBDE9628A81}"/>
                </c:ext>
              </c:extLst>
            </c:dLbl>
            <c:dLbl>
              <c:idx val="1"/>
              <c:delete val="1"/>
              <c:extLst>
                <c:ext xmlns:c15="http://schemas.microsoft.com/office/drawing/2012/chart" uri="{CE6537A1-D6FC-4f65-9D91-7224C49458BB}"/>
                <c:ext xmlns:c16="http://schemas.microsoft.com/office/drawing/2014/chart" uri="{C3380CC4-5D6E-409C-BE32-E72D297353CC}">
                  <c16:uniqueId val="{00000005-32B9-4E4D-8A16-ACBDE9628A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5'!$B$12:$C$12</c:f>
              <c:strCache>
                <c:ptCount val="2"/>
                <c:pt idx="0">
                  <c:v>FRIT 1</c:v>
                </c:pt>
                <c:pt idx="1">
                  <c:v>FRIT 2</c:v>
                </c:pt>
              </c:strCache>
            </c:strRef>
          </c:cat>
          <c:val>
            <c:numRef>
              <c:f>'Figure 5'!$B$16:$C$16</c:f>
              <c:numCache>
                <c:formatCode>_-* #,##0_-;\-* #,##0_-;_-* "-"??_-;_-@_-</c:formatCode>
                <c:ptCount val="2"/>
                <c:pt idx="0">
                  <c:v>2.9779179999999998</c:v>
                </c:pt>
                <c:pt idx="1">
                  <c:v>0</c:v>
                </c:pt>
              </c:numCache>
            </c:numRef>
          </c:val>
          <c:extLst>
            <c:ext xmlns:c16="http://schemas.microsoft.com/office/drawing/2014/chart" uri="{C3380CC4-5D6E-409C-BE32-E72D297353CC}">
              <c16:uniqueId val="{00000006-32B9-4E4D-8A16-ACBDE9628A81}"/>
            </c:ext>
          </c:extLst>
        </c:ser>
        <c:dLbls>
          <c:dLblPos val="ctr"/>
          <c:showLegendKey val="0"/>
          <c:showVal val="1"/>
          <c:showCatName val="0"/>
          <c:showSerName val="0"/>
          <c:showPercent val="0"/>
          <c:showBubbleSize val="0"/>
        </c:dLbls>
        <c:gapWidth val="150"/>
        <c:overlap val="100"/>
        <c:axId val="1871718063"/>
        <c:axId val="1871718479"/>
      </c:barChart>
      <c:catAx>
        <c:axId val="1871718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1718479"/>
        <c:crosses val="autoZero"/>
        <c:auto val="1"/>
        <c:lblAlgn val="ctr"/>
        <c:lblOffset val="100"/>
        <c:noMultiLvlLbl val="0"/>
      </c:catAx>
      <c:valAx>
        <c:axId val="1871718479"/>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EUR</a:t>
                </a:r>
                <a:r>
                  <a:rPr lang="en-GB" baseline="0"/>
                  <a:t> millions</a:t>
                </a:r>
                <a:endParaRPr lang="en-GB"/>
              </a:p>
            </c:rich>
          </c:tx>
          <c:layout>
            <c:manualLayout>
              <c:xMode val="edge"/>
              <c:yMode val="edge"/>
              <c:x val="2.6490075837294531E-2"/>
              <c:y val="4.616364146967336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1718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5'!$A$20</c:f>
              <c:strCache>
                <c:ptCount val="1"/>
                <c:pt idx="0">
                  <c:v>Development</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5'!$B$19:$C$19</c:f>
              <c:strCache>
                <c:ptCount val="2"/>
                <c:pt idx="0">
                  <c:v>FRIT 1</c:v>
                </c:pt>
                <c:pt idx="1">
                  <c:v>FRIT 2</c:v>
                </c:pt>
              </c:strCache>
            </c:strRef>
          </c:cat>
          <c:val>
            <c:numRef>
              <c:f>'Figure 5'!$B$20:$C$20</c:f>
              <c:numCache>
                <c:formatCode>0%</c:formatCode>
                <c:ptCount val="2"/>
                <c:pt idx="0">
                  <c:v>0.53774600015327489</c:v>
                </c:pt>
                <c:pt idx="1">
                  <c:v>0.64571883533533758</c:v>
                </c:pt>
              </c:numCache>
            </c:numRef>
          </c:val>
          <c:extLst>
            <c:ext xmlns:c16="http://schemas.microsoft.com/office/drawing/2014/chart" uri="{C3380CC4-5D6E-409C-BE32-E72D297353CC}">
              <c16:uniqueId val="{00000000-645F-4988-B1B2-A42AF1FDD715}"/>
            </c:ext>
          </c:extLst>
        </c:ser>
        <c:ser>
          <c:idx val="1"/>
          <c:order val="1"/>
          <c:tx>
            <c:strRef>
              <c:f>'Figure 5'!$A$21</c:f>
              <c:strCache>
                <c:ptCount val="1"/>
                <c:pt idx="0">
                  <c:v>Humanitarian</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5'!$B$19:$C$19</c:f>
              <c:strCache>
                <c:ptCount val="2"/>
                <c:pt idx="0">
                  <c:v>FRIT 1</c:v>
                </c:pt>
                <c:pt idx="1">
                  <c:v>FRIT 2</c:v>
                </c:pt>
              </c:strCache>
            </c:strRef>
          </c:cat>
          <c:val>
            <c:numRef>
              <c:f>'Figure 5'!$B$21:$C$21</c:f>
              <c:numCache>
                <c:formatCode>0%</c:formatCode>
                <c:ptCount val="2"/>
                <c:pt idx="0">
                  <c:v>0.46225399984672516</c:v>
                </c:pt>
                <c:pt idx="1">
                  <c:v>0.35428116466466242</c:v>
                </c:pt>
              </c:numCache>
            </c:numRef>
          </c:val>
          <c:extLst>
            <c:ext xmlns:c16="http://schemas.microsoft.com/office/drawing/2014/chart" uri="{C3380CC4-5D6E-409C-BE32-E72D297353CC}">
              <c16:uniqueId val="{00000001-645F-4988-B1B2-A42AF1FDD715}"/>
            </c:ext>
          </c:extLst>
        </c:ser>
        <c:dLbls>
          <c:dLblPos val="ctr"/>
          <c:showLegendKey val="0"/>
          <c:showVal val="1"/>
          <c:showCatName val="0"/>
          <c:showSerName val="0"/>
          <c:showPercent val="0"/>
          <c:showBubbleSize val="0"/>
        </c:dLbls>
        <c:gapWidth val="150"/>
        <c:overlap val="100"/>
        <c:axId val="1968166384"/>
        <c:axId val="1968167216"/>
      </c:barChart>
      <c:catAx>
        <c:axId val="196816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8167216"/>
        <c:crosses val="autoZero"/>
        <c:auto val="1"/>
        <c:lblAlgn val="ctr"/>
        <c:lblOffset val="100"/>
        <c:noMultiLvlLbl val="0"/>
      </c:catAx>
      <c:valAx>
        <c:axId val="1968167216"/>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96816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6'!$B$12</c:f>
              <c:strCache>
                <c:ptCount val="1"/>
                <c:pt idx="0">
                  <c:v>FRIT 1</c:v>
                </c:pt>
              </c:strCache>
            </c:strRef>
          </c:tx>
          <c:spPr>
            <a:solidFill>
              <a:schemeClr val="accent1"/>
            </a:solidFill>
            <a:ln>
              <a:noFill/>
            </a:ln>
            <a:effectLst/>
          </c:spPr>
          <c:invertIfNegative val="0"/>
          <c:cat>
            <c:strRef>
              <c:f>'Figure 6'!$A$13:$A$19</c:f>
              <c:strCache>
                <c:ptCount val="7"/>
                <c:pt idx="0">
                  <c:v>UN</c:v>
                </c:pt>
                <c:pt idx="1">
                  <c:v>Government of Türkiye</c:v>
                </c:pt>
                <c:pt idx="2">
                  <c:v>IFIs</c:v>
                </c:pt>
                <c:pt idx="3">
                  <c:v>INGOs</c:v>
                </c:pt>
                <c:pt idx="4">
                  <c:v>Donor government agencies</c:v>
                </c:pt>
                <c:pt idx="5">
                  <c:v>RCRC</c:v>
                </c:pt>
                <c:pt idx="6">
                  <c:v>National</c:v>
                </c:pt>
              </c:strCache>
            </c:strRef>
          </c:cat>
          <c:val>
            <c:numRef>
              <c:f>'Figure 6'!$B$13:$B$19</c:f>
              <c:numCache>
                <c:formatCode>_-* #,##0_-;\-* #,##0_-;_-* "-"??_-;_-@_-</c:formatCode>
                <c:ptCount val="7"/>
                <c:pt idx="0">
                  <c:v>1430.4317719999999</c:v>
                </c:pt>
                <c:pt idx="1">
                  <c:v>660</c:v>
                </c:pt>
                <c:pt idx="2">
                  <c:v>640</c:v>
                </c:pt>
                <c:pt idx="3">
                  <c:v>128.82822300000001</c:v>
                </c:pt>
                <c:pt idx="4">
                  <c:v>18.207812000000001</c:v>
                </c:pt>
                <c:pt idx="5">
                  <c:v>38.729644999999998</c:v>
                </c:pt>
                <c:pt idx="6">
                  <c:v>24.937867000000001</c:v>
                </c:pt>
              </c:numCache>
            </c:numRef>
          </c:val>
          <c:extLst>
            <c:ext xmlns:c16="http://schemas.microsoft.com/office/drawing/2014/chart" uri="{C3380CC4-5D6E-409C-BE32-E72D297353CC}">
              <c16:uniqueId val="{00000000-79FF-41CB-A300-7A7867651CDF}"/>
            </c:ext>
          </c:extLst>
        </c:ser>
        <c:ser>
          <c:idx val="1"/>
          <c:order val="1"/>
          <c:tx>
            <c:strRef>
              <c:f>'Figure 6'!$C$12</c:f>
              <c:strCache>
                <c:ptCount val="1"/>
                <c:pt idx="0">
                  <c:v>FRIT 2</c:v>
                </c:pt>
              </c:strCache>
            </c:strRef>
          </c:tx>
          <c:spPr>
            <a:solidFill>
              <a:schemeClr val="accent2"/>
            </a:solidFill>
            <a:ln>
              <a:noFill/>
            </a:ln>
            <a:effectLst/>
          </c:spPr>
          <c:invertIfNegative val="0"/>
          <c:cat>
            <c:strRef>
              <c:f>'Figure 6'!$A$13:$A$19</c:f>
              <c:strCache>
                <c:ptCount val="7"/>
                <c:pt idx="0">
                  <c:v>UN</c:v>
                </c:pt>
                <c:pt idx="1">
                  <c:v>Government of Türkiye</c:v>
                </c:pt>
                <c:pt idx="2">
                  <c:v>IFIs</c:v>
                </c:pt>
                <c:pt idx="3">
                  <c:v>INGOs</c:v>
                </c:pt>
                <c:pt idx="4">
                  <c:v>Donor government agencies</c:v>
                </c:pt>
                <c:pt idx="5">
                  <c:v>RCRC</c:v>
                </c:pt>
                <c:pt idx="6">
                  <c:v>National</c:v>
                </c:pt>
              </c:strCache>
            </c:strRef>
          </c:cat>
          <c:val>
            <c:numRef>
              <c:f>'Figure 6'!$C$13:$C$19</c:f>
              <c:numCache>
                <c:formatCode>_-* #,##0_-;\-* #,##0_-;_-* "-"??_-;_-@_-</c:formatCode>
                <c:ptCount val="7"/>
                <c:pt idx="0">
                  <c:v>478.596631</c:v>
                </c:pt>
                <c:pt idx="1">
                  <c:v>875</c:v>
                </c:pt>
                <c:pt idx="2">
                  <c:v>972.49775099999999</c:v>
                </c:pt>
                <c:pt idx="3">
                  <c:v>86.367926999999995</c:v>
                </c:pt>
                <c:pt idx="4">
                  <c:v>42.25</c:v>
                </c:pt>
                <c:pt idx="5">
                  <c:v>500</c:v>
                </c:pt>
                <c:pt idx="6">
                  <c:v>0</c:v>
                </c:pt>
              </c:numCache>
            </c:numRef>
          </c:val>
          <c:extLst>
            <c:ext xmlns:c16="http://schemas.microsoft.com/office/drawing/2014/chart" uri="{C3380CC4-5D6E-409C-BE32-E72D297353CC}">
              <c16:uniqueId val="{00000001-79FF-41CB-A300-7A7867651CDF}"/>
            </c:ext>
          </c:extLst>
        </c:ser>
        <c:dLbls>
          <c:showLegendKey val="0"/>
          <c:showVal val="0"/>
          <c:showCatName val="0"/>
          <c:showSerName val="0"/>
          <c:showPercent val="0"/>
          <c:showBubbleSize val="0"/>
        </c:dLbls>
        <c:gapWidth val="219"/>
        <c:overlap val="-27"/>
        <c:axId val="2104322095"/>
        <c:axId val="2104332079"/>
      </c:barChart>
      <c:catAx>
        <c:axId val="2104322095"/>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4332079"/>
        <c:crosses val="autoZero"/>
        <c:auto val="1"/>
        <c:lblAlgn val="ctr"/>
        <c:lblOffset val="100"/>
        <c:noMultiLvlLbl val="0"/>
      </c:catAx>
      <c:valAx>
        <c:axId val="2104332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EUR millions</a:t>
                </a:r>
              </a:p>
            </c:rich>
          </c:tx>
          <c:layout>
            <c:manualLayout>
              <c:xMode val="edge"/>
              <c:yMode val="edge"/>
              <c:x val="1.5750098438115239E-2"/>
              <c:y val="0.115424974438650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43220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4101485345831E-2"/>
          <c:y val="3.5426694188783497E-2"/>
          <c:w val="0.73041460368635036"/>
          <c:h val="0.89378421900161031"/>
        </c:manualLayout>
      </c:layout>
      <c:barChart>
        <c:barDir val="col"/>
        <c:grouping val="stacked"/>
        <c:varyColors val="0"/>
        <c:ser>
          <c:idx val="4"/>
          <c:order val="0"/>
          <c:tx>
            <c:strRef>
              <c:f>'Figure 11'!$A$14</c:f>
              <c:strCache>
                <c:ptCount val="1"/>
                <c:pt idx="0">
                  <c:v>UN</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11'!$B$13:$C$13</c:f>
              <c:numCache>
                <c:formatCode>General</c:formatCode>
                <c:ptCount val="2"/>
                <c:pt idx="0">
                  <c:v>2019</c:v>
                </c:pt>
                <c:pt idx="1">
                  <c:v>2020</c:v>
                </c:pt>
              </c:numCache>
            </c:numRef>
          </c:cat>
          <c:val>
            <c:numRef>
              <c:f>'Figure 11'!$B$14:$C$14</c:f>
              <c:numCache>
                <c:formatCode>0%</c:formatCode>
                <c:ptCount val="2"/>
                <c:pt idx="0">
                  <c:v>0.60947486772213166</c:v>
                </c:pt>
                <c:pt idx="1">
                  <c:v>0.70628703977073481</c:v>
                </c:pt>
              </c:numCache>
            </c:numRef>
          </c:val>
          <c:extLst>
            <c:ext xmlns:c16="http://schemas.microsoft.com/office/drawing/2014/chart" uri="{C3380CC4-5D6E-409C-BE32-E72D297353CC}">
              <c16:uniqueId val="{00000003-70F9-46B2-9DB0-3AA16B060CEC}"/>
            </c:ext>
          </c:extLst>
        </c:ser>
        <c:ser>
          <c:idx val="3"/>
          <c:order val="1"/>
          <c:tx>
            <c:strRef>
              <c:f>'Figure 11'!$A$15</c:f>
              <c:strCache>
                <c:ptCount val="1"/>
                <c:pt idx="0">
                  <c:v>Government donors</c:v>
                </c:pt>
              </c:strCache>
            </c:strRef>
          </c:tx>
          <c:spPr>
            <a:solidFill>
              <a:schemeClr val="accent5">
                <a:lumMod val="75000"/>
              </a:schemeClr>
            </a:solidFill>
            <a:ln>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11'!$B$13:$C$13</c:f>
              <c:numCache>
                <c:formatCode>General</c:formatCode>
                <c:ptCount val="2"/>
                <c:pt idx="0">
                  <c:v>2019</c:v>
                </c:pt>
                <c:pt idx="1">
                  <c:v>2020</c:v>
                </c:pt>
              </c:numCache>
            </c:numRef>
          </c:cat>
          <c:val>
            <c:numRef>
              <c:f>'Figure 11'!$B$15:$C$15</c:f>
              <c:numCache>
                <c:formatCode>0%</c:formatCode>
                <c:ptCount val="2"/>
                <c:pt idx="0">
                  <c:v>0.14023360537480842</c:v>
                </c:pt>
                <c:pt idx="1">
                  <c:v>4.8503123751355397E-2</c:v>
                </c:pt>
              </c:numCache>
            </c:numRef>
          </c:val>
          <c:extLst>
            <c:ext xmlns:c16="http://schemas.microsoft.com/office/drawing/2014/chart" uri="{C3380CC4-5D6E-409C-BE32-E72D297353CC}">
              <c16:uniqueId val="{00000000-70F9-46B2-9DB0-3AA16B060CEC}"/>
            </c:ext>
          </c:extLst>
        </c:ser>
        <c:ser>
          <c:idx val="0"/>
          <c:order val="2"/>
          <c:tx>
            <c:strRef>
              <c:f>'Figure 11'!$A$16</c:f>
              <c:strCache>
                <c:ptCount val="1"/>
                <c:pt idx="0">
                  <c:v>EU institutions</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11'!$B$13:$C$13</c:f>
              <c:numCache>
                <c:formatCode>General</c:formatCode>
                <c:ptCount val="2"/>
                <c:pt idx="0">
                  <c:v>2019</c:v>
                </c:pt>
                <c:pt idx="1">
                  <c:v>2020</c:v>
                </c:pt>
              </c:numCache>
            </c:numRef>
          </c:cat>
          <c:val>
            <c:numRef>
              <c:f>'Figure 11'!$B$16:$C$16</c:f>
              <c:numCache>
                <c:formatCode>0%</c:formatCode>
                <c:ptCount val="2"/>
                <c:pt idx="0">
                  <c:v>0.12043017527797742</c:v>
                </c:pt>
                <c:pt idx="1">
                  <c:v>6.2537407510885115E-2</c:v>
                </c:pt>
              </c:numCache>
            </c:numRef>
          </c:val>
          <c:extLst>
            <c:ext xmlns:c16="http://schemas.microsoft.com/office/drawing/2014/chart" uri="{C3380CC4-5D6E-409C-BE32-E72D297353CC}">
              <c16:uniqueId val="{00000001-70F9-46B2-9DB0-3AA16B060CEC}"/>
            </c:ext>
          </c:extLst>
        </c:ser>
        <c:ser>
          <c:idx val="5"/>
          <c:order val="3"/>
          <c:tx>
            <c:strRef>
              <c:f>'Figure 11'!$A$17</c:f>
              <c:strCache>
                <c:ptCount val="1"/>
                <c:pt idx="0">
                  <c:v>International NGOs</c:v>
                </c:pt>
              </c:strCache>
            </c:strRef>
          </c:tx>
          <c:spPr>
            <a:solidFill>
              <a:schemeClr val="accent2"/>
            </a:solidFill>
            <a:ln>
              <a:solidFill>
                <a:schemeClr val="accent2"/>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9-70F9-46B2-9DB0-3AA16B060CEC}"/>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A-70F9-46B2-9DB0-3AA16B060C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11'!$B$13:$C$13</c:f>
              <c:numCache>
                <c:formatCode>General</c:formatCode>
                <c:ptCount val="2"/>
                <c:pt idx="0">
                  <c:v>2019</c:v>
                </c:pt>
                <c:pt idx="1">
                  <c:v>2020</c:v>
                </c:pt>
              </c:numCache>
            </c:numRef>
          </c:cat>
          <c:val>
            <c:numRef>
              <c:f>'Figure 11'!$B$17:$C$17</c:f>
              <c:numCache>
                <c:formatCode>0%</c:formatCode>
                <c:ptCount val="2"/>
                <c:pt idx="0">
                  <c:v>7.8728347900424669E-2</c:v>
                </c:pt>
                <c:pt idx="1">
                  <c:v>0.14085067456578684</c:v>
                </c:pt>
              </c:numCache>
            </c:numRef>
          </c:val>
          <c:extLst>
            <c:ext xmlns:c16="http://schemas.microsoft.com/office/drawing/2014/chart" uri="{C3380CC4-5D6E-409C-BE32-E72D297353CC}">
              <c16:uniqueId val="{00000004-70F9-46B2-9DB0-3AA16B060CEC}"/>
            </c:ext>
          </c:extLst>
        </c:ser>
        <c:ser>
          <c:idx val="2"/>
          <c:order val="4"/>
          <c:tx>
            <c:strRef>
              <c:f>'Figure 11'!$A$18</c:f>
              <c:strCache>
                <c:ptCount val="1"/>
                <c:pt idx="0">
                  <c:v>International (other)</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11'!$B$13:$C$13</c:f>
              <c:numCache>
                <c:formatCode>General</c:formatCode>
                <c:ptCount val="2"/>
                <c:pt idx="0">
                  <c:v>2019</c:v>
                </c:pt>
                <c:pt idx="1">
                  <c:v>2020</c:v>
                </c:pt>
              </c:numCache>
            </c:numRef>
          </c:cat>
          <c:val>
            <c:numRef>
              <c:f>'Figure 11'!$B$18:$C$18</c:f>
              <c:numCache>
                <c:formatCode>0%</c:formatCode>
                <c:ptCount val="2"/>
                <c:pt idx="0">
                  <c:v>3.8945413912888423E-2</c:v>
                </c:pt>
                <c:pt idx="1">
                  <c:v>4.1992405911163863E-2</c:v>
                </c:pt>
              </c:numCache>
            </c:numRef>
          </c:val>
          <c:extLst>
            <c:ext xmlns:c16="http://schemas.microsoft.com/office/drawing/2014/chart" uri="{C3380CC4-5D6E-409C-BE32-E72D297353CC}">
              <c16:uniqueId val="{00000005-70F9-46B2-9DB0-3AA16B060CEC}"/>
            </c:ext>
          </c:extLst>
        </c:ser>
        <c:ser>
          <c:idx val="1"/>
          <c:order val="5"/>
          <c:tx>
            <c:strRef>
              <c:f>'Figure 11'!$A$19</c:f>
              <c:strCache>
                <c:ptCount val="1"/>
                <c:pt idx="0">
                  <c:v>Other donors</c:v>
                </c:pt>
              </c:strCache>
            </c:strRef>
          </c:tx>
          <c:spPr>
            <a:solidFill>
              <a:schemeClr val="accent6"/>
            </a:solidFill>
            <a:ln>
              <a:solidFill>
                <a:schemeClr val="accent6"/>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70F9-46B2-9DB0-3AA16B060C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11'!$B$13:$C$13</c:f>
              <c:numCache>
                <c:formatCode>General</c:formatCode>
                <c:ptCount val="2"/>
                <c:pt idx="0">
                  <c:v>2019</c:v>
                </c:pt>
                <c:pt idx="1">
                  <c:v>2020</c:v>
                </c:pt>
              </c:numCache>
            </c:numRef>
          </c:cat>
          <c:val>
            <c:numRef>
              <c:f>'Figure 11'!$B$19:$C$19</c:f>
              <c:numCache>
                <c:formatCode>0%</c:formatCode>
                <c:ptCount val="2"/>
                <c:pt idx="0">
                  <c:v>6.0937949058847357E-3</c:v>
                </c:pt>
                <c:pt idx="1">
                  <c:v>-8.5325754963035325E-5</c:v>
                </c:pt>
              </c:numCache>
            </c:numRef>
          </c:val>
          <c:extLst>
            <c:ext xmlns:c16="http://schemas.microsoft.com/office/drawing/2014/chart" uri="{C3380CC4-5D6E-409C-BE32-E72D297353CC}">
              <c16:uniqueId val="{00000002-70F9-46B2-9DB0-3AA16B060CEC}"/>
            </c:ext>
          </c:extLst>
        </c:ser>
        <c:dLbls>
          <c:dLblPos val="ctr"/>
          <c:showLegendKey val="0"/>
          <c:showVal val="1"/>
          <c:showCatName val="0"/>
          <c:showSerName val="0"/>
          <c:showPercent val="0"/>
          <c:showBubbleSize val="0"/>
        </c:dLbls>
        <c:gapWidth val="150"/>
        <c:overlap val="100"/>
        <c:axId val="1741821376"/>
        <c:axId val="1741819712"/>
      </c:barChart>
      <c:catAx>
        <c:axId val="1741821376"/>
        <c:scaling>
          <c:orientation val="minMax"/>
        </c:scaling>
        <c:delete val="0"/>
        <c:axPos val="b"/>
        <c:numFmt formatCode="General" sourceLinked="1"/>
        <c:majorTickMark val="none"/>
        <c:minorTickMark val="none"/>
        <c:tickLblPos val="nextTo"/>
        <c:spPr>
          <a:noFill/>
          <a:ln w="9525" cap="flat" cmpd="sng" algn="ctr">
            <a:solidFill>
              <a:srgbClr val="453F43"/>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1819712"/>
        <c:crosses val="autoZero"/>
        <c:auto val="1"/>
        <c:lblAlgn val="ctr"/>
        <c:lblOffset val="100"/>
        <c:noMultiLvlLbl val="0"/>
      </c:catAx>
      <c:valAx>
        <c:axId val="17418197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1821376"/>
        <c:crosses val="autoZero"/>
        <c:crossBetween val="between"/>
        <c:majorUnit val="0.2"/>
      </c:valAx>
      <c:spPr>
        <a:noFill/>
        <a:ln>
          <a:noFill/>
        </a:ln>
        <a:effectLst/>
      </c:spPr>
    </c:plotArea>
    <c:legend>
      <c:legendPos val="r"/>
      <c:layout>
        <c:manualLayout>
          <c:xMode val="edge"/>
          <c:yMode val="edge"/>
          <c:x val="0.79173113203369261"/>
          <c:y val="0.14937015377574639"/>
          <c:w val="0.20601914918115549"/>
          <c:h val="0.691226969778598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12</xdr:col>
      <xdr:colOff>19050</xdr:colOff>
      <xdr:row>11</xdr:row>
      <xdr:rowOff>19050</xdr:rowOff>
    </xdr:from>
    <xdr:to>
      <xdr:col>21</xdr:col>
      <xdr:colOff>156845</xdr:colOff>
      <xdr:row>27</xdr:row>
      <xdr:rowOff>17780</xdr:rowOff>
    </xdr:to>
    <xdr:graphicFrame macro="">
      <xdr:nvGraphicFramePr>
        <xdr:cNvPr id="7" name="Chart 6">
          <a:extLst>
            <a:ext uri="{FF2B5EF4-FFF2-40B4-BE49-F238E27FC236}">
              <a16:creationId xmlns:a16="http://schemas.microsoft.com/office/drawing/2014/main" id="{9A33D34C-9EBA-ECCE-2BAC-39CD72767A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453298</xdr:colOff>
      <xdr:row>0</xdr:row>
      <xdr:rowOff>552450</xdr:rowOff>
    </xdr:to>
    <xdr:pic>
      <xdr:nvPicPr>
        <xdr:cNvPr id="2" name="Picture 1">
          <a:extLst>
            <a:ext uri="{FF2B5EF4-FFF2-40B4-BE49-F238E27FC236}">
              <a16:creationId xmlns:a16="http://schemas.microsoft.com/office/drawing/2014/main" id="{E236DA34-F1DE-4A1D-B144-C54BCFCC5F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4</xdr:col>
      <xdr:colOff>0</xdr:colOff>
      <xdr:row>12</xdr:row>
      <xdr:rowOff>0</xdr:rowOff>
    </xdr:from>
    <xdr:to>
      <xdr:col>15</xdr:col>
      <xdr:colOff>75790</xdr:colOff>
      <xdr:row>31</xdr:row>
      <xdr:rowOff>133807</xdr:rowOff>
    </xdr:to>
    <xdr:pic>
      <xdr:nvPicPr>
        <xdr:cNvPr id="5" name="Picture 4">
          <a:extLst>
            <a:ext uri="{FF2B5EF4-FFF2-40B4-BE49-F238E27FC236}">
              <a16:creationId xmlns:a16="http://schemas.microsoft.com/office/drawing/2014/main" id="{BE814636-F4BA-421A-B43B-8A74EBAC56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23464" y="2598964"/>
          <a:ext cx="6811326" cy="32770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453298</xdr:colOff>
      <xdr:row>0</xdr:row>
      <xdr:rowOff>552450</xdr:rowOff>
    </xdr:to>
    <xdr:pic>
      <xdr:nvPicPr>
        <xdr:cNvPr id="2" name="Picture 1">
          <a:extLst>
            <a:ext uri="{FF2B5EF4-FFF2-40B4-BE49-F238E27FC236}">
              <a16:creationId xmlns:a16="http://schemas.microsoft.com/office/drawing/2014/main" id="{8F9E394E-FE95-48AD-B0ED-8E69E667FD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0</xdr:colOff>
      <xdr:row>12</xdr:row>
      <xdr:rowOff>0</xdr:rowOff>
    </xdr:from>
    <xdr:to>
      <xdr:col>13</xdr:col>
      <xdr:colOff>199092</xdr:colOff>
      <xdr:row>36</xdr:row>
      <xdr:rowOff>21291</xdr:rowOff>
    </xdr:to>
    <xdr:graphicFrame macro="">
      <xdr:nvGraphicFramePr>
        <xdr:cNvPr id="4" name="Chart 3">
          <a:extLst>
            <a:ext uri="{FF2B5EF4-FFF2-40B4-BE49-F238E27FC236}">
              <a16:creationId xmlns:a16="http://schemas.microsoft.com/office/drawing/2014/main" id="{39BD29F3-CF61-E596-064B-14482F5207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453298</xdr:colOff>
      <xdr:row>0</xdr:row>
      <xdr:rowOff>552450</xdr:rowOff>
    </xdr:to>
    <xdr:pic>
      <xdr:nvPicPr>
        <xdr:cNvPr id="2" name="Picture 1">
          <a:extLst>
            <a:ext uri="{FF2B5EF4-FFF2-40B4-BE49-F238E27FC236}">
              <a16:creationId xmlns:a16="http://schemas.microsoft.com/office/drawing/2014/main" id="{E0C596F5-5AB4-4B8E-A2F4-8D4416E3B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4</xdr:col>
      <xdr:colOff>0</xdr:colOff>
      <xdr:row>12</xdr:row>
      <xdr:rowOff>0</xdr:rowOff>
    </xdr:from>
    <xdr:to>
      <xdr:col>12</xdr:col>
      <xdr:colOff>493803</xdr:colOff>
      <xdr:row>26</xdr:row>
      <xdr:rowOff>119123</xdr:rowOff>
    </xdr:to>
    <xdr:pic>
      <xdr:nvPicPr>
        <xdr:cNvPr id="5" name="Picture 4">
          <a:extLst>
            <a:ext uri="{FF2B5EF4-FFF2-40B4-BE49-F238E27FC236}">
              <a16:creationId xmlns:a16="http://schemas.microsoft.com/office/drawing/2014/main" id="{6BDFCB2F-3CB8-FF05-2881-AF956ED7BA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35471" y="2599765"/>
          <a:ext cx="5334744" cy="2438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5F1361DE-102E-433D-AF45-B1008EBE3F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12</xdr:col>
      <xdr:colOff>28575</xdr:colOff>
      <xdr:row>11</xdr:row>
      <xdr:rowOff>9525</xdr:rowOff>
    </xdr:from>
    <xdr:to>
      <xdr:col>20</xdr:col>
      <xdr:colOff>163195</xdr:colOff>
      <xdr:row>27</xdr:row>
      <xdr:rowOff>24765</xdr:rowOff>
    </xdr:to>
    <xdr:graphicFrame macro="">
      <xdr:nvGraphicFramePr>
        <xdr:cNvPr id="4" name="Chart 3">
          <a:extLst>
            <a:ext uri="{FF2B5EF4-FFF2-40B4-BE49-F238E27FC236}">
              <a16:creationId xmlns:a16="http://schemas.microsoft.com/office/drawing/2014/main" id="{1FF797C1-C478-6CB9-93E2-D4DB03506E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DC7D91AB-A397-41DE-90BB-CBA08DB5C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19050</xdr:colOff>
      <xdr:row>10</xdr:row>
      <xdr:rowOff>180975</xdr:rowOff>
    </xdr:from>
    <xdr:to>
      <xdr:col>13</xdr:col>
      <xdr:colOff>217805</xdr:colOff>
      <xdr:row>29</xdr:row>
      <xdr:rowOff>57785</xdr:rowOff>
    </xdr:to>
    <xdr:graphicFrame macro="">
      <xdr:nvGraphicFramePr>
        <xdr:cNvPr id="3" name="Chart 2">
          <a:extLst>
            <a:ext uri="{FF2B5EF4-FFF2-40B4-BE49-F238E27FC236}">
              <a16:creationId xmlns:a16="http://schemas.microsoft.com/office/drawing/2014/main" id="{806F267A-FBCE-4E92-BB74-0CB9B7DF0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F76C9AB6-4E45-44E0-9053-9AF6AFBE6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9525</xdr:colOff>
      <xdr:row>11</xdr:row>
      <xdr:rowOff>19050</xdr:rowOff>
    </xdr:from>
    <xdr:to>
      <xdr:col>13</xdr:col>
      <xdr:colOff>241962</xdr:colOff>
      <xdr:row>27</xdr:row>
      <xdr:rowOff>91772</xdr:rowOff>
    </xdr:to>
    <xdr:graphicFrame macro="">
      <xdr:nvGraphicFramePr>
        <xdr:cNvPr id="16" name="Chart 15">
          <a:extLst>
            <a:ext uri="{FF2B5EF4-FFF2-40B4-BE49-F238E27FC236}">
              <a16:creationId xmlns:a16="http://schemas.microsoft.com/office/drawing/2014/main" id="{2736D832-5430-802B-E369-DAA948628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A62CBF2B-78C3-4929-A182-43DF7F5D1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19050</xdr:colOff>
      <xdr:row>11</xdr:row>
      <xdr:rowOff>0</xdr:rowOff>
    </xdr:from>
    <xdr:to>
      <xdr:col>8</xdr:col>
      <xdr:colOff>336550</xdr:colOff>
      <xdr:row>23</xdr:row>
      <xdr:rowOff>141605</xdr:rowOff>
    </xdr:to>
    <xdr:graphicFrame macro="">
      <xdr:nvGraphicFramePr>
        <xdr:cNvPr id="9" name="Chart 8">
          <a:extLst>
            <a:ext uri="{FF2B5EF4-FFF2-40B4-BE49-F238E27FC236}">
              <a16:creationId xmlns:a16="http://schemas.microsoft.com/office/drawing/2014/main" id="{5C9F5BCE-3C11-40F3-BD8D-A36FE7B5D9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409574</xdr:colOff>
      <xdr:row>11</xdr:row>
      <xdr:rowOff>28574</xdr:rowOff>
    </xdr:from>
    <xdr:to>
      <xdr:col>12</xdr:col>
      <xdr:colOff>609599</xdr:colOff>
      <xdr:row>23</xdr:row>
      <xdr:rowOff>180974</xdr:rowOff>
    </xdr:to>
    <xdr:graphicFrame macro="">
      <xdr:nvGraphicFramePr>
        <xdr:cNvPr id="10" name="Chart 9">
          <a:extLst>
            <a:ext uri="{FF2B5EF4-FFF2-40B4-BE49-F238E27FC236}">
              <a16:creationId xmlns:a16="http://schemas.microsoft.com/office/drawing/2014/main" id="{BFBC06FD-2040-4E45-8736-DE5DAE6274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A4D9797C-5F96-4EDE-8D95-31A3F524E3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0</xdr:colOff>
      <xdr:row>11</xdr:row>
      <xdr:rowOff>0</xdr:rowOff>
    </xdr:from>
    <xdr:to>
      <xdr:col>11</xdr:col>
      <xdr:colOff>570865</xdr:colOff>
      <xdr:row>28</xdr:row>
      <xdr:rowOff>29210</xdr:rowOff>
    </xdr:to>
    <xdr:graphicFrame macro="">
      <xdr:nvGraphicFramePr>
        <xdr:cNvPr id="5" name="Chart 4">
          <a:extLst>
            <a:ext uri="{FF2B5EF4-FFF2-40B4-BE49-F238E27FC236}">
              <a16:creationId xmlns:a16="http://schemas.microsoft.com/office/drawing/2014/main" id="{61511E74-B55D-4191-873E-0D86F12740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AC809992-D311-47D1-90E6-BDED9D9A5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5</xdr:col>
      <xdr:colOff>10886</xdr:colOff>
      <xdr:row>12</xdr:row>
      <xdr:rowOff>23132</xdr:rowOff>
    </xdr:from>
    <xdr:to>
      <xdr:col>16</xdr:col>
      <xdr:colOff>609257</xdr:colOff>
      <xdr:row>40</xdr:row>
      <xdr:rowOff>166738</xdr:rowOff>
    </xdr:to>
    <xdr:pic>
      <xdr:nvPicPr>
        <xdr:cNvPr id="10" name="Picture 9">
          <a:extLst>
            <a:ext uri="{FF2B5EF4-FFF2-40B4-BE49-F238E27FC236}">
              <a16:creationId xmlns:a16="http://schemas.microsoft.com/office/drawing/2014/main" id="{06FAFBC7-1C11-3C91-EDBC-46113980FE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92243" y="2649311"/>
          <a:ext cx="7333907" cy="51374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453298</xdr:colOff>
      <xdr:row>0</xdr:row>
      <xdr:rowOff>552450</xdr:rowOff>
    </xdr:to>
    <xdr:pic>
      <xdr:nvPicPr>
        <xdr:cNvPr id="2" name="Picture 1">
          <a:extLst>
            <a:ext uri="{FF2B5EF4-FFF2-40B4-BE49-F238E27FC236}">
              <a16:creationId xmlns:a16="http://schemas.microsoft.com/office/drawing/2014/main" id="{F918C70B-2624-41AC-8678-C956910A6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4</xdr:col>
      <xdr:colOff>0</xdr:colOff>
      <xdr:row>12</xdr:row>
      <xdr:rowOff>0</xdr:rowOff>
    </xdr:from>
    <xdr:to>
      <xdr:col>13</xdr:col>
      <xdr:colOff>336424</xdr:colOff>
      <xdr:row>41</xdr:row>
      <xdr:rowOff>135686</xdr:rowOff>
    </xdr:to>
    <xdr:pic>
      <xdr:nvPicPr>
        <xdr:cNvPr id="7" name="Picture 6">
          <a:extLst>
            <a:ext uri="{FF2B5EF4-FFF2-40B4-BE49-F238E27FC236}">
              <a16:creationId xmlns:a16="http://schemas.microsoft.com/office/drawing/2014/main" id="{032AD735-8B72-39F6-9430-17C4927064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35471" y="2599765"/>
          <a:ext cx="5782482" cy="46964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453298</xdr:colOff>
      <xdr:row>0</xdr:row>
      <xdr:rowOff>552450</xdr:rowOff>
    </xdr:to>
    <xdr:pic>
      <xdr:nvPicPr>
        <xdr:cNvPr id="2" name="Picture 1">
          <a:extLst>
            <a:ext uri="{FF2B5EF4-FFF2-40B4-BE49-F238E27FC236}">
              <a16:creationId xmlns:a16="http://schemas.microsoft.com/office/drawing/2014/main" id="{FFE0F93F-12F7-49DD-9B87-8B48C2F43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4</xdr:col>
      <xdr:colOff>0</xdr:colOff>
      <xdr:row>12</xdr:row>
      <xdr:rowOff>0</xdr:rowOff>
    </xdr:from>
    <xdr:to>
      <xdr:col>13</xdr:col>
      <xdr:colOff>250687</xdr:colOff>
      <xdr:row>35</xdr:row>
      <xdr:rowOff>114821</xdr:rowOff>
    </xdr:to>
    <xdr:pic>
      <xdr:nvPicPr>
        <xdr:cNvPr id="11" name="Picture 10">
          <a:extLst>
            <a:ext uri="{FF2B5EF4-FFF2-40B4-BE49-F238E27FC236}">
              <a16:creationId xmlns:a16="http://schemas.microsoft.com/office/drawing/2014/main" id="{D27FDC97-48B6-9416-8BC6-264568AD96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35471" y="2599765"/>
          <a:ext cx="5696745" cy="3734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ustom 1">
    <a:dk1>
      <a:sysClr val="windowText" lastClr="000000"/>
    </a:dk1>
    <a:lt1>
      <a:sysClr val="window" lastClr="FFFFFF"/>
    </a:lt1>
    <a:dk2>
      <a:srgbClr val="8A4091"/>
    </a:dk2>
    <a:lt2>
      <a:srgbClr val="453F43"/>
    </a:lt2>
    <a:accent1>
      <a:srgbClr val="8A4091"/>
    </a:accent1>
    <a:accent2>
      <a:srgbClr val="C289BC"/>
    </a:accent2>
    <a:accent3>
      <a:srgbClr val="A45EA2"/>
    </a:accent3>
    <a:accent4>
      <a:srgbClr val="7C3B89"/>
    </a:accent4>
    <a:accent5>
      <a:srgbClr val="561F65"/>
    </a:accent5>
    <a:accent6>
      <a:srgbClr val="6B656A"/>
    </a:accent6>
    <a:hlink>
      <a:srgbClr val="8A409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sheetPr codeName="Sheet1"/>
  <dimension ref="A1:N30"/>
  <sheetViews>
    <sheetView zoomScaleNormal="100" workbookViewId="0">
      <selection activeCell="B9" sqref="B9"/>
    </sheetView>
  </sheetViews>
  <sheetFormatPr defaultColWidth="9.1796875" defaultRowHeight="14" x14ac:dyDescent="0.3"/>
  <cols>
    <col min="1" max="1" width="33.7265625" style="1" customWidth="1"/>
    <col min="2" max="2" width="42.453125"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5</v>
      </c>
    </row>
    <row r="4" spans="1:14" x14ac:dyDescent="0.3">
      <c r="A4" s="1" t="s">
        <v>6</v>
      </c>
    </row>
    <row r="5" spans="1:14" x14ac:dyDescent="0.3">
      <c r="A5" s="1" t="s">
        <v>7</v>
      </c>
    </row>
    <row r="6" spans="1:14" x14ac:dyDescent="0.3">
      <c r="A6" s="1" t="s">
        <v>0</v>
      </c>
      <c r="B6" s="1" t="s">
        <v>8</v>
      </c>
    </row>
    <row r="7" spans="1:14" x14ac:dyDescent="0.3">
      <c r="A7" s="1" t="s">
        <v>1</v>
      </c>
      <c r="B7" s="1" t="s">
        <v>9</v>
      </c>
    </row>
    <row r="8" spans="1:14" x14ac:dyDescent="0.3">
      <c r="A8" s="3" t="s">
        <v>3</v>
      </c>
      <c r="B8" s="3" t="s">
        <v>10</v>
      </c>
      <c r="D8" s="2"/>
      <c r="E8" s="2"/>
      <c r="F8" s="2"/>
      <c r="G8" s="2"/>
      <c r="H8" s="2"/>
      <c r="I8" s="2"/>
      <c r="J8" s="2"/>
      <c r="K8" s="2"/>
      <c r="L8" s="2"/>
      <c r="M8" s="2"/>
      <c r="N8" s="2"/>
    </row>
    <row r="9" spans="1:14" x14ac:dyDescent="0.3">
      <c r="A9" s="1" t="s">
        <v>2</v>
      </c>
      <c r="B9" s="1" t="s">
        <v>11</v>
      </c>
    </row>
    <row r="11" spans="1:14" ht="14.5" thickBot="1" x14ac:dyDescent="0.35"/>
    <row r="12" spans="1:14" ht="14.5" thickBot="1" x14ac:dyDescent="0.35">
      <c r="A12" s="4"/>
      <c r="B12" s="5">
        <v>2011</v>
      </c>
      <c r="C12" s="5">
        <v>2012</v>
      </c>
      <c r="D12" s="5">
        <v>2013</v>
      </c>
      <c r="E12" s="5">
        <v>2014</v>
      </c>
      <c r="F12" s="5">
        <v>2015</v>
      </c>
      <c r="G12" s="5">
        <v>2016</v>
      </c>
      <c r="H12" s="5">
        <v>2017</v>
      </c>
      <c r="I12" s="5">
        <v>2018</v>
      </c>
      <c r="J12" s="5">
        <v>2019</v>
      </c>
      <c r="K12" s="6">
        <v>2020</v>
      </c>
    </row>
    <row r="13" spans="1:14" ht="14.5" thickTop="1" x14ac:dyDescent="0.3">
      <c r="A13" s="7" t="s">
        <v>12</v>
      </c>
      <c r="B13" s="8">
        <v>37.943195000000003</v>
      </c>
      <c r="C13" s="8">
        <v>32.923945000000003</v>
      </c>
      <c r="D13" s="8">
        <v>63.540134999999985</v>
      </c>
      <c r="E13" s="8">
        <v>146.21661199999997</v>
      </c>
      <c r="F13" s="8">
        <v>159.00541399999997</v>
      </c>
      <c r="G13" s="8">
        <v>707.89604800000052</v>
      </c>
      <c r="H13" s="8">
        <v>700.48906799999997</v>
      </c>
      <c r="I13" s="8">
        <v>423.39346400000011</v>
      </c>
      <c r="J13" s="8">
        <v>877.37408000000028</v>
      </c>
      <c r="K13" s="9">
        <v>830.24698000000012</v>
      </c>
    </row>
    <row r="14" spans="1:14" ht="14.5" thickBot="1" x14ac:dyDescent="0.35">
      <c r="A14" s="10" t="s">
        <v>13</v>
      </c>
      <c r="B14" s="11">
        <v>579.33796599999994</v>
      </c>
      <c r="C14" s="11">
        <v>719.57256800000039</v>
      </c>
      <c r="D14" s="11">
        <v>659.77902499999982</v>
      </c>
      <c r="E14" s="11">
        <v>780.36911799999973</v>
      </c>
      <c r="F14" s="11">
        <v>1087.7744789999983</v>
      </c>
      <c r="G14" s="11">
        <v>1792.2756280000003</v>
      </c>
      <c r="H14" s="11">
        <v>1532.9075929999988</v>
      </c>
      <c r="I14" s="11">
        <v>1113.8292129999993</v>
      </c>
      <c r="J14" s="11">
        <v>1104.372218</v>
      </c>
      <c r="K14" s="12">
        <v>1128.2650149999993</v>
      </c>
    </row>
    <row r="15" spans="1:14" ht="15" thickTop="1" thickBot="1" x14ac:dyDescent="0.35">
      <c r="A15" s="13" t="s">
        <v>14</v>
      </c>
      <c r="B15" s="14">
        <v>617.28116099999988</v>
      </c>
      <c r="C15" s="14">
        <v>752.49651300000039</v>
      </c>
      <c r="D15" s="14">
        <v>723.31915999999978</v>
      </c>
      <c r="E15" s="14">
        <v>926.58572999999967</v>
      </c>
      <c r="F15" s="14">
        <v>1246.7798929999983</v>
      </c>
      <c r="G15" s="14">
        <v>2500.1716760000008</v>
      </c>
      <c r="H15" s="14">
        <v>2233.3966609999989</v>
      </c>
      <c r="I15" s="14">
        <v>1537.2226769999993</v>
      </c>
      <c r="J15" s="14">
        <v>1981.7462980000003</v>
      </c>
      <c r="K15" s="15">
        <v>1958.5119949999994</v>
      </c>
    </row>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D0B19-861B-4984-93B0-BEB9F714A231}">
  <sheetPr codeName="Sheet10"/>
  <dimension ref="A1:N21"/>
  <sheetViews>
    <sheetView zoomScale="85" zoomScaleNormal="85" workbookViewId="0">
      <selection activeCell="B10" sqref="B10"/>
    </sheetView>
  </sheetViews>
  <sheetFormatPr defaultColWidth="9.1796875" defaultRowHeight="12.5" x14ac:dyDescent="0.25"/>
  <cols>
    <col min="1" max="1" width="34.54296875" customWidth="1"/>
    <col min="2" max="2" width="42.453125" customWidth="1"/>
    <col min="3" max="3" width="31.26953125" bestFit="1" customWidth="1"/>
    <col min="4" max="4" width="13.7265625" bestFit="1" customWidth="1"/>
    <col min="17" max="17" width="9.26953125" customWidth="1"/>
    <col min="18" max="18" width="9.453125" customWidth="1"/>
  </cols>
  <sheetData>
    <row r="1" spans="1:14" s="1" customFormat="1" ht="51" customHeight="1" x14ac:dyDescent="0.3"/>
    <row r="2" spans="1:14" s="1" customFormat="1" ht="14" x14ac:dyDescent="0.3">
      <c r="A2" s="1" t="s">
        <v>4</v>
      </c>
    </row>
    <row r="3" spans="1:14" s="1" customFormat="1" ht="14" x14ac:dyDescent="0.3">
      <c r="A3" s="1" t="s">
        <v>60</v>
      </c>
    </row>
    <row r="4" spans="1:14" s="1" customFormat="1" ht="14" x14ac:dyDescent="0.3">
      <c r="A4" s="1" t="s">
        <v>92</v>
      </c>
    </row>
    <row r="5" spans="1:14" s="1" customFormat="1" ht="14" x14ac:dyDescent="0.3">
      <c r="A5" s="1" t="s">
        <v>93</v>
      </c>
    </row>
    <row r="6" spans="1:14" s="1" customFormat="1" ht="14" x14ac:dyDescent="0.3">
      <c r="A6" s="1" t="s">
        <v>94</v>
      </c>
    </row>
    <row r="7" spans="1:14" s="1" customFormat="1" ht="14" x14ac:dyDescent="0.3">
      <c r="A7" s="1" t="s">
        <v>0</v>
      </c>
      <c r="B7" s="1" t="s">
        <v>30</v>
      </c>
    </row>
    <row r="8" spans="1:14" s="1" customFormat="1" ht="14" x14ac:dyDescent="0.3">
      <c r="A8" s="1" t="s">
        <v>1</v>
      </c>
      <c r="B8" s="1" t="s">
        <v>95</v>
      </c>
    </row>
    <row r="9" spans="1:14" s="1" customFormat="1" ht="14" x14ac:dyDescent="0.3">
      <c r="A9" s="3" t="s">
        <v>3</v>
      </c>
      <c r="B9" s="3" t="s">
        <v>10</v>
      </c>
      <c r="D9" s="2"/>
      <c r="E9" s="2"/>
      <c r="F9" s="2"/>
      <c r="G9" s="2"/>
      <c r="H9" s="2"/>
      <c r="I9" s="2"/>
      <c r="J9" s="2"/>
      <c r="K9" s="2"/>
      <c r="L9" s="2"/>
      <c r="M9" s="2"/>
      <c r="N9" s="2"/>
    </row>
    <row r="10" spans="1:14" s="1" customFormat="1" ht="14" x14ac:dyDescent="0.3">
      <c r="A10" s="1" t="s">
        <v>2</v>
      </c>
      <c r="B10" s="1" t="s">
        <v>21</v>
      </c>
    </row>
    <row r="12" spans="1:14" ht="13" thickBot="1" x14ac:dyDescent="0.3"/>
    <row r="13" spans="1:14" x14ac:dyDescent="0.25">
      <c r="A13" s="22"/>
      <c r="B13" s="63">
        <v>2019</v>
      </c>
      <c r="C13" s="42">
        <v>2020</v>
      </c>
    </row>
    <row r="14" spans="1:14" x14ac:dyDescent="0.25">
      <c r="A14" s="61" t="s">
        <v>96</v>
      </c>
      <c r="B14" s="71">
        <v>77.850631119331752</v>
      </c>
      <c r="C14" s="72">
        <v>71.311131651531426</v>
      </c>
    </row>
    <row r="15" spans="1:14" ht="13" thickBot="1" x14ac:dyDescent="0.3">
      <c r="A15" s="25" t="s">
        <v>97</v>
      </c>
      <c r="B15" s="70">
        <v>2.7912455374814122</v>
      </c>
      <c r="C15" s="45">
        <v>3.944298929139932</v>
      </c>
    </row>
    <row r="17" spans="1:3" ht="13" thickBot="1" x14ac:dyDescent="0.3"/>
    <row r="18" spans="1:3" x14ac:dyDescent="0.25">
      <c r="A18" s="22"/>
      <c r="B18" s="63">
        <v>2019</v>
      </c>
      <c r="C18" s="42">
        <v>2020</v>
      </c>
    </row>
    <row r="19" spans="1:3" x14ac:dyDescent="0.25">
      <c r="A19" s="61" t="s">
        <v>98</v>
      </c>
      <c r="B19" s="71">
        <v>2.0253130397339398</v>
      </c>
      <c r="C19" s="72">
        <v>2.5201055119649358</v>
      </c>
    </row>
    <row r="20" spans="1:3" x14ac:dyDescent="0.25">
      <c r="A20" s="23" t="s">
        <v>99</v>
      </c>
      <c r="B20" s="74">
        <v>2.3490335621234077</v>
      </c>
      <c r="C20" s="35">
        <v>0.85435261925175632</v>
      </c>
    </row>
    <row r="21" spans="1:3" ht="13" thickBot="1" x14ac:dyDescent="0.3">
      <c r="A21" s="25" t="s">
        <v>100</v>
      </c>
      <c r="B21" s="73">
        <v>76.267530054955813</v>
      </c>
      <c r="C21" s="36">
        <v>71.88097244945466</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1786-3E37-4F88-81FA-C311D6C2AF34}">
  <sheetPr codeName="Sheet11"/>
  <dimension ref="A1:N20"/>
  <sheetViews>
    <sheetView zoomScale="85" zoomScaleNormal="85" workbookViewId="0">
      <selection activeCell="B10" sqref="B10"/>
    </sheetView>
  </sheetViews>
  <sheetFormatPr defaultColWidth="9.1796875" defaultRowHeight="12.5" x14ac:dyDescent="0.25"/>
  <cols>
    <col min="1" max="1" width="34.54296875" customWidth="1"/>
    <col min="2" max="2" width="42.453125" customWidth="1"/>
    <col min="3" max="3" width="31.26953125" bestFit="1" customWidth="1"/>
    <col min="4" max="4" width="13.7265625" bestFit="1" customWidth="1"/>
    <col min="17" max="17" width="9.26953125" customWidth="1"/>
    <col min="18" max="18" width="9.453125" customWidth="1"/>
  </cols>
  <sheetData>
    <row r="1" spans="1:14" s="1" customFormat="1" ht="51" customHeight="1" x14ac:dyDescent="0.3"/>
    <row r="2" spans="1:14" s="1" customFormat="1" ht="14" x14ac:dyDescent="0.3">
      <c r="A2" s="1" t="s">
        <v>4</v>
      </c>
    </row>
    <row r="3" spans="1:14" s="1" customFormat="1" ht="14" x14ac:dyDescent="0.3">
      <c r="A3" s="1" t="s">
        <v>60</v>
      </c>
    </row>
    <row r="4" spans="1:14" s="1" customFormat="1" ht="14" x14ac:dyDescent="0.3">
      <c r="A4" s="1" t="s">
        <v>101</v>
      </c>
    </row>
    <row r="5" spans="1:14" s="1" customFormat="1" ht="14" x14ac:dyDescent="0.3">
      <c r="A5" s="1" t="s">
        <v>102</v>
      </c>
    </row>
    <row r="6" spans="1:14" s="1" customFormat="1" ht="14" x14ac:dyDescent="0.3">
      <c r="A6" s="1" t="s">
        <v>103</v>
      </c>
    </row>
    <row r="7" spans="1:14" s="1" customFormat="1" ht="14" x14ac:dyDescent="0.3">
      <c r="A7" s="1" t="s">
        <v>0</v>
      </c>
      <c r="B7" s="1" t="s">
        <v>30</v>
      </c>
    </row>
    <row r="8" spans="1:14" s="1" customFormat="1" ht="14" x14ac:dyDescent="0.3">
      <c r="A8" s="1" t="s">
        <v>1</v>
      </c>
      <c r="B8" s="1" t="s">
        <v>104</v>
      </c>
    </row>
    <row r="9" spans="1:14" s="1" customFormat="1" ht="14" x14ac:dyDescent="0.3">
      <c r="A9" s="3" t="s">
        <v>3</v>
      </c>
      <c r="B9" s="3" t="s">
        <v>10</v>
      </c>
      <c r="D9" s="2"/>
      <c r="E9" s="2"/>
      <c r="F9" s="2"/>
      <c r="G9" s="2"/>
      <c r="H9" s="2"/>
      <c r="I9" s="2"/>
      <c r="J9" s="2"/>
      <c r="K9" s="2"/>
      <c r="L9" s="2"/>
      <c r="M9" s="2"/>
      <c r="N9" s="2"/>
    </row>
    <row r="10" spans="1:14" s="1" customFormat="1" ht="14" x14ac:dyDescent="0.3">
      <c r="A10" s="1" t="s">
        <v>2</v>
      </c>
      <c r="B10" s="1" t="s">
        <v>21</v>
      </c>
    </row>
    <row r="12" spans="1:14" ht="13" thickBot="1" x14ac:dyDescent="0.3"/>
    <row r="13" spans="1:14" x14ac:dyDescent="0.25">
      <c r="A13" s="22"/>
      <c r="B13" s="63">
        <v>2019</v>
      </c>
      <c r="C13" s="42">
        <v>2020</v>
      </c>
    </row>
    <row r="14" spans="1:14" x14ac:dyDescent="0.25">
      <c r="A14" s="61" t="s">
        <v>49</v>
      </c>
      <c r="B14" s="59">
        <v>0.60947486772213166</v>
      </c>
      <c r="C14" s="69">
        <v>0.70628703977073481</v>
      </c>
    </row>
    <row r="15" spans="1:14" x14ac:dyDescent="0.25">
      <c r="A15" s="23" t="s">
        <v>70</v>
      </c>
      <c r="B15" s="24">
        <v>0.14023360537480842</v>
      </c>
      <c r="C15" s="66">
        <v>4.8503123751355397E-2</v>
      </c>
    </row>
    <row r="16" spans="1:14" x14ac:dyDescent="0.25">
      <c r="A16" s="23" t="s">
        <v>23</v>
      </c>
      <c r="B16" s="24">
        <v>0.12043017527797742</v>
      </c>
      <c r="C16" s="66">
        <v>6.2537407510885115E-2</v>
      </c>
    </row>
    <row r="17" spans="1:3" x14ac:dyDescent="0.25">
      <c r="A17" s="23" t="s">
        <v>105</v>
      </c>
      <c r="B17" s="24">
        <v>7.8728347900424669E-2</v>
      </c>
      <c r="C17" s="66">
        <v>0.14085067456578684</v>
      </c>
    </row>
    <row r="18" spans="1:3" x14ac:dyDescent="0.25">
      <c r="A18" s="23" t="s">
        <v>106</v>
      </c>
      <c r="B18" s="24">
        <v>3.8945413912888423E-2</v>
      </c>
      <c r="C18" s="66">
        <v>4.1992405911163863E-2</v>
      </c>
    </row>
    <row r="19" spans="1:3" ht="13" thickBot="1" x14ac:dyDescent="0.3">
      <c r="A19" s="25" t="s">
        <v>26</v>
      </c>
      <c r="B19" s="26">
        <v>6.0937949058847357E-3</v>
      </c>
      <c r="C19" s="68">
        <v>-8.5325754963035325E-5</v>
      </c>
    </row>
    <row r="20" spans="1:3" x14ac:dyDescent="0.25">
      <c r="B20" s="65"/>
      <c r="C20" s="65"/>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7380-39D8-4E3B-BB99-FA5E1E8C3504}">
  <sheetPr codeName="Sheet12"/>
  <dimension ref="A1:N20"/>
  <sheetViews>
    <sheetView tabSelected="1" zoomScale="85" zoomScaleNormal="85" workbookViewId="0">
      <selection activeCell="B4" sqref="B4"/>
    </sheetView>
  </sheetViews>
  <sheetFormatPr defaultColWidth="9.1796875" defaultRowHeight="12.5" x14ac:dyDescent="0.25"/>
  <cols>
    <col min="1" max="1" width="34.54296875" customWidth="1"/>
    <col min="2" max="2" width="42.453125" customWidth="1"/>
    <col min="3" max="3" width="31.26953125" bestFit="1" customWidth="1"/>
    <col min="4" max="4" width="13.7265625" bestFit="1" customWidth="1"/>
    <col min="17" max="17" width="9.26953125" customWidth="1"/>
    <col min="18" max="18" width="9.453125" customWidth="1"/>
  </cols>
  <sheetData>
    <row r="1" spans="1:14" s="1" customFormat="1" ht="51" customHeight="1" x14ac:dyDescent="0.3"/>
    <row r="2" spans="1:14" s="1" customFormat="1" ht="14" x14ac:dyDescent="0.3">
      <c r="A2" s="1" t="s">
        <v>4</v>
      </c>
    </row>
    <row r="3" spans="1:14" s="1" customFormat="1" ht="14" x14ac:dyDescent="0.3">
      <c r="A3" s="1" t="s">
        <v>60</v>
      </c>
    </row>
    <row r="4" spans="1:14" s="1" customFormat="1" ht="14" x14ac:dyDescent="0.3">
      <c r="A4" s="1" t="s">
        <v>107</v>
      </c>
    </row>
    <row r="5" spans="1:14" s="1" customFormat="1" ht="14" x14ac:dyDescent="0.3">
      <c r="A5" s="1" t="s">
        <v>108</v>
      </c>
    </row>
    <row r="6" spans="1:14" s="1" customFormat="1" ht="14" x14ac:dyDescent="0.3">
      <c r="A6" s="1" t="s">
        <v>109</v>
      </c>
    </row>
    <row r="7" spans="1:14" s="1" customFormat="1" ht="14" x14ac:dyDescent="0.3">
      <c r="A7" s="1" t="s">
        <v>0</v>
      </c>
      <c r="B7" s="1" t="s">
        <v>30</v>
      </c>
    </row>
    <row r="8" spans="1:14" s="1" customFormat="1" ht="14" x14ac:dyDescent="0.3">
      <c r="A8" s="1" t="s">
        <v>1</v>
      </c>
      <c r="B8" s="1" t="s">
        <v>110</v>
      </c>
    </row>
    <row r="9" spans="1:14" s="1" customFormat="1" ht="14" x14ac:dyDescent="0.3">
      <c r="A9" s="3" t="s">
        <v>3</v>
      </c>
      <c r="B9" s="3" t="s">
        <v>10</v>
      </c>
      <c r="D9" s="2"/>
      <c r="E9" s="2"/>
      <c r="F9" s="2"/>
      <c r="G9" s="2"/>
      <c r="H9" s="2"/>
      <c r="I9" s="2"/>
      <c r="J9" s="2"/>
      <c r="K9" s="2"/>
      <c r="L9" s="2"/>
      <c r="M9" s="2"/>
      <c r="N9" s="2"/>
    </row>
    <row r="10" spans="1:14" s="1" customFormat="1" ht="14" x14ac:dyDescent="0.3">
      <c r="A10" s="1" t="s">
        <v>2</v>
      </c>
      <c r="B10" s="1" t="s">
        <v>21</v>
      </c>
    </row>
    <row r="12" spans="1:14" ht="13" thickBot="1" x14ac:dyDescent="0.3"/>
    <row r="13" spans="1:14" ht="14.5" thickBot="1" x14ac:dyDescent="0.35">
      <c r="A13" s="4"/>
      <c r="B13" s="21" t="s">
        <v>83</v>
      </c>
      <c r="C13" s="6" t="s">
        <v>111</v>
      </c>
    </row>
    <row r="14" spans="1:14" ht="14.5" thickTop="1" x14ac:dyDescent="0.3">
      <c r="A14" s="7" t="s">
        <v>12</v>
      </c>
      <c r="B14" s="28">
        <v>0.48445101130754598</v>
      </c>
      <c r="C14" s="28">
        <v>0.77083843962886345</v>
      </c>
    </row>
    <row r="15" spans="1:14" ht="14" x14ac:dyDescent="0.3">
      <c r="A15" s="7" t="s">
        <v>13</v>
      </c>
      <c r="B15" s="28">
        <v>0.42944426374339878</v>
      </c>
      <c r="C15" s="28">
        <v>0.22889310475721314</v>
      </c>
    </row>
    <row r="16" spans="1:14" ht="14.5" thickBot="1" x14ac:dyDescent="0.35">
      <c r="A16" s="13" t="s">
        <v>32</v>
      </c>
      <c r="B16" s="30">
        <v>8.6104724949055342E-2</v>
      </c>
      <c r="C16" s="30">
        <v>2.684556139234446E-4</v>
      </c>
    </row>
    <row r="20" spans="2:3" x14ac:dyDescent="0.25">
      <c r="B20" s="65"/>
      <c r="C20" s="6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7B64-FD01-4CE6-ADE5-9D39D00AC88F}">
  <sheetPr codeName="Sheet2"/>
  <dimension ref="A1:N30"/>
  <sheetViews>
    <sheetView zoomScaleNormal="100" workbookViewId="0">
      <selection activeCell="B9" sqref="B9"/>
    </sheetView>
  </sheetViews>
  <sheetFormatPr defaultColWidth="9.1796875" defaultRowHeight="14" x14ac:dyDescent="0.3"/>
  <cols>
    <col min="1" max="1" width="33.7265625" style="1" customWidth="1"/>
    <col min="2" max="2" width="42.453125"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5</v>
      </c>
    </row>
    <row r="4" spans="1:14" x14ac:dyDescent="0.3">
      <c r="A4" s="1" t="s">
        <v>15</v>
      </c>
    </row>
    <row r="5" spans="1:14" x14ac:dyDescent="0.3">
      <c r="A5" s="1" t="s">
        <v>16</v>
      </c>
    </row>
    <row r="6" spans="1:14" x14ac:dyDescent="0.3">
      <c r="A6" s="1" t="s">
        <v>0</v>
      </c>
      <c r="B6" s="1" t="s">
        <v>17</v>
      </c>
    </row>
    <row r="7" spans="1:14" x14ac:dyDescent="0.3">
      <c r="A7" s="1" t="s">
        <v>1</v>
      </c>
      <c r="B7" s="1" t="s">
        <v>57</v>
      </c>
    </row>
    <row r="8" spans="1:14" x14ac:dyDescent="0.3">
      <c r="A8" s="3" t="s">
        <v>3</v>
      </c>
      <c r="B8" s="3" t="s">
        <v>10</v>
      </c>
      <c r="D8" s="2"/>
      <c r="E8" s="2"/>
      <c r="F8" s="2"/>
      <c r="G8" s="2"/>
      <c r="H8" s="2"/>
      <c r="I8" s="2"/>
      <c r="J8" s="2"/>
      <c r="K8" s="2"/>
      <c r="L8" s="2"/>
      <c r="M8" s="2"/>
      <c r="N8" s="2"/>
    </row>
    <row r="9" spans="1:14" x14ac:dyDescent="0.3">
      <c r="A9" s="1" t="s">
        <v>2</v>
      </c>
      <c r="B9" s="1" t="s">
        <v>11</v>
      </c>
    </row>
    <row r="11" spans="1:14" ht="14.5" thickBot="1" x14ac:dyDescent="0.35"/>
    <row r="12" spans="1:14" ht="14.5" thickBot="1" x14ac:dyDescent="0.35">
      <c r="A12" s="4"/>
      <c r="B12" s="5">
        <v>2011</v>
      </c>
      <c r="C12" s="5">
        <v>2012</v>
      </c>
      <c r="D12" s="5">
        <v>2013</v>
      </c>
      <c r="E12" s="5">
        <v>2014</v>
      </c>
      <c r="F12" s="5">
        <v>2015</v>
      </c>
      <c r="G12" s="5">
        <v>2016</v>
      </c>
      <c r="H12" s="5">
        <v>2017</v>
      </c>
      <c r="I12" s="5">
        <v>2018</v>
      </c>
      <c r="J12" s="5">
        <v>2019</v>
      </c>
      <c r="K12" s="6">
        <v>2020</v>
      </c>
      <c r="L12"/>
    </row>
    <row r="13" spans="1:14" ht="14.5" thickTop="1" x14ac:dyDescent="0.3">
      <c r="A13" s="7" t="s">
        <v>18</v>
      </c>
      <c r="B13" s="8">
        <v>617.28116099999988</v>
      </c>
      <c r="C13" s="8">
        <v>752.49651300000039</v>
      </c>
      <c r="D13" s="8">
        <v>723.31915999999978</v>
      </c>
      <c r="E13" s="8">
        <v>926.58572999999967</v>
      </c>
      <c r="F13" s="8">
        <v>1246.7798929999983</v>
      </c>
      <c r="G13" s="8">
        <v>2500.1716760000008</v>
      </c>
      <c r="H13" s="8">
        <v>2233.3966609999989</v>
      </c>
      <c r="I13" s="8">
        <v>1537.2226769999993</v>
      </c>
      <c r="J13" s="8">
        <v>1981.7462980000003</v>
      </c>
      <c r="K13" s="9">
        <v>1958.5119949999994</v>
      </c>
      <c r="L13"/>
    </row>
    <row r="14" spans="1:14" ht="14.5" thickBot="1" x14ac:dyDescent="0.35">
      <c r="A14" s="10" t="s">
        <v>19</v>
      </c>
      <c r="B14" s="11">
        <v>831.77781100000004</v>
      </c>
      <c r="C14" s="11">
        <v>2802.491685</v>
      </c>
      <c r="D14" s="11">
        <v>2803.4380589999996</v>
      </c>
      <c r="E14" s="11">
        <v>2672.1801400000004</v>
      </c>
      <c r="F14" s="11">
        <v>3175.1177260000004</v>
      </c>
      <c r="G14" s="11">
        <v>2266.637968</v>
      </c>
      <c r="H14" s="11">
        <v>2680.9053100000006</v>
      </c>
      <c r="I14" s="11">
        <v>2709.8652499999998</v>
      </c>
      <c r="J14" s="11">
        <v>1725.8453160000004</v>
      </c>
      <c r="K14" s="12">
        <v>711.55017499999997</v>
      </c>
      <c r="L14"/>
    </row>
    <row r="15" spans="1:14" ht="14.5" thickTop="1" x14ac:dyDescent="0.3">
      <c r="A15"/>
      <c r="B15"/>
      <c r="C15"/>
      <c r="D15"/>
      <c r="E15"/>
      <c r="F15"/>
      <c r="G15"/>
      <c r="H15"/>
      <c r="I15"/>
      <c r="J15"/>
      <c r="K15"/>
      <c r="L15"/>
    </row>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x14ac:dyDescent="0.3"/>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DC5C-7B11-48CC-9579-2E2EFB7DEA6C}">
  <sheetPr codeName="Sheet4"/>
  <dimension ref="A1:N17"/>
  <sheetViews>
    <sheetView zoomScaleNormal="100" workbookViewId="0">
      <selection activeCell="B9" sqref="B9"/>
    </sheetView>
  </sheetViews>
  <sheetFormatPr defaultColWidth="9.1796875" defaultRowHeight="14" x14ac:dyDescent="0.3"/>
  <cols>
    <col min="1" max="1" width="33.7265625" style="1" customWidth="1"/>
    <col min="2" max="2" width="42.453125"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5</v>
      </c>
    </row>
    <row r="4" spans="1:14" x14ac:dyDescent="0.3">
      <c r="A4" s="1" t="s">
        <v>20</v>
      </c>
    </row>
    <row r="5" spans="1:14" x14ac:dyDescent="0.3">
      <c r="A5" s="1" t="s">
        <v>22</v>
      </c>
    </row>
    <row r="6" spans="1:14" x14ac:dyDescent="0.3">
      <c r="A6" s="1" t="s">
        <v>0</v>
      </c>
      <c r="B6" s="1" t="s">
        <v>59</v>
      </c>
    </row>
    <row r="7" spans="1:14" x14ac:dyDescent="0.3">
      <c r="A7" s="1" t="s">
        <v>1</v>
      </c>
      <c r="B7" s="1" t="s">
        <v>58</v>
      </c>
    </row>
    <row r="8" spans="1:14" x14ac:dyDescent="0.3">
      <c r="A8" s="3" t="s">
        <v>3</v>
      </c>
      <c r="B8" s="3" t="s">
        <v>10</v>
      </c>
      <c r="D8" s="2"/>
      <c r="E8" s="2"/>
      <c r="F8" s="2"/>
      <c r="G8" s="2"/>
      <c r="H8" s="2"/>
      <c r="I8" s="2"/>
      <c r="J8" s="2"/>
      <c r="K8" s="2"/>
      <c r="L8" s="2"/>
      <c r="M8" s="2"/>
      <c r="N8" s="2"/>
    </row>
    <row r="9" spans="1:14" x14ac:dyDescent="0.3">
      <c r="A9" s="1" t="s">
        <v>2</v>
      </c>
      <c r="B9" s="1" t="s">
        <v>21</v>
      </c>
    </row>
    <row r="11" spans="1:14" ht="14.5" thickBot="1" x14ac:dyDescent="0.35"/>
    <row r="12" spans="1:14" ht="14.5" thickBot="1" x14ac:dyDescent="0.35">
      <c r="A12" s="4"/>
      <c r="B12" s="21">
        <v>2019</v>
      </c>
      <c r="C12" s="6">
        <v>2020</v>
      </c>
      <c r="D12"/>
      <c r="E12"/>
      <c r="F12"/>
      <c r="G12"/>
      <c r="H12"/>
      <c r="I12"/>
      <c r="J12"/>
      <c r="K12"/>
      <c r="L12"/>
    </row>
    <row r="13" spans="1:14" ht="14.5" thickTop="1" x14ac:dyDescent="0.3">
      <c r="A13" s="7" t="s">
        <v>23</v>
      </c>
      <c r="B13" s="17">
        <v>1024.4686646446021</v>
      </c>
      <c r="C13" s="9">
        <v>1046.0558434560535</v>
      </c>
      <c r="D13"/>
      <c r="E13"/>
      <c r="F13"/>
      <c r="G13"/>
      <c r="H13"/>
      <c r="I13"/>
      <c r="J13"/>
      <c r="K13"/>
      <c r="L13"/>
    </row>
    <row r="14" spans="1:14" x14ac:dyDescent="0.3">
      <c r="A14" s="7" t="s">
        <v>24</v>
      </c>
      <c r="B14" s="17">
        <v>314.15484291565514</v>
      </c>
      <c r="C14" s="9">
        <v>423.74463340516434</v>
      </c>
      <c r="D14"/>
      <c r="E14"/>
      <c r="F14"/>
      <c r="G14"/>
      <c r="H14"/>
      <c r="I14"/>
      <c r="J14"/>
      <c r="K14"/>
      <c r="L14"/>
    </row>
    <row r="15" spans="1:14" x14ac:dyDescent="0.3">
      <c r="A15" s="7" t="s">
        <v>25</v>
      </c>
      <c r="B15" s="17">
        <v>25.466815017891623</v>
      </c>
      <c r="C15" s="9">
        <v>138.82865664376195</v>
      </c>
    </row>
    <row r="16" spans="1:14" ht="14.5" thickBot="1" x14ac:dyDescent="0.35">
      <c r="A16" s="7" t="s">
        <v>26</v>
      </c>
      <c r="B16" s="31">
        <v>0.85492800000065472</v>
      </c>
      <c r="C16" s="32">
        <v>3.6941940000010618</v>
      </c>
    </row>
    <row r="17" spans="1:3" ht="14.5" thickBot="1" x14ac:dyDescent="0.35">
      <c r="A17" s="18" t="s">
        <v>27</v>
      </c>
      <c r="B17" s="19">
        <v>1364.9452505781494</v>
      </c>
      <c r="C17" s="20">
        <v>1612.3233275049806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4F3C-F970-47B4-8D65-27CAC39B38AB}">
  <sheetPr codeName="Sheet3"/>
  <dimension ref="A1:N17"/>
  <sheetViews>
    <sheetView zoomScaleNormal="100" workbookViewId="0">
      <selection activeCell="B9" sqref="B9"/>
    </sheetView>
  </sheetViews>
  <sheetFormatPr defaultColWidth="9.1796875" defaultRowHeight="14" x14ac:dyDescent="0.3"/>
  <cols>
    <col min="1" max="1" width="33.7265625" style="1" customWidth="1"/>
    <col min="2" max="2" width="42.453125"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5</v>
      </c>
    </row>
    <row r="4" spans="1:14" x14ac:dyDescent="0.3">
      <c r="A4" s="1" t="s">
        <v>28</v>
      </c>
    </row>
    <row r="5" spans="1:14" x14ac:dyDescent="0.3">
      <c r="A5" s="1" t="s">
        <v>29</v>
      </c>
    </row>
    <row r="6" spans="1:14" x14ac:dyDescent="0.3">
      <c r="A6" s="1" t="s">
        <v>0</v>
      </c>
      <c r="B6" s="1" t="s">
        <v>30</v>
      </c>
    </row>
    <row r="7" spans="1:14" x14ac:dyDescent="0.3">
      <c r="A7" s="1" t="s">
        <v>1</v>
      </c>
      <c r="B7" s="1" t="s">
        <v>31</v>
      </c>
    </row>
    <row r="8" spans="1:14" x14ac:dyDescent="0.3">
      <c r="A8" s="3" t="s">
        <v>3</v>
      </c>
      <c r="B8" s="3" t="s">
        <v>10</v>
      </c>
      <c r="D8" s="2"/>
      <c r="E8" s="2"/>
      <c r="F8" s="2"/>
      <c r="G8" s="2"/>
      <c r="H8" s="2"/>
      <c r="I8" s="2"/>
      <c r="J8" s="2"/>
      <c r="K8" s="2"/>
      <c r="L8" s="2"/>
      <c r="M8" s="2"/>
      <c r="N8" s="2"/>
    </row>
    <row r="9" spans="1:14" x14ac:dyDescent="0.3">
      <c r="A9" s="1" t="s">
        <v>2</v>
      </c>
      <c r="B9" s="1" t="s">
        <v>21</v>
      </c>
    </row>
    <row r="11" spans="1:14" ht="14.5" thickBot="1" x14ac:dyDescent="0.35"/>
    <row r="12" spans="1:14" ht="14.5" thickBot="1" x14ac:dyDescent="0.35">
      <c r="A12" s="4"/>
      <c r="B12" s="21">
        <v>2019</v>
      </c>
      <c r="C12" s="6">
        <v>2020</v>
      </c>
      <c r="D12"/>
      <c r="E12"/>
      <c r="F12"/>
      <c r="G12"/>
      <c r="H12"/>
      <c r="I12"/>
      <c r="J12"/>
      <c r="K12"/>
      <c r="L12"/>
    </row>
    <row r="13" spans="1:14" ht="14.5" thickTop="1" x14ac:dyDescent="0.3">
      <c r="A13" s="7" t="s">
        <v>12</v>
      </c>
      <c r="B13" s="27">
        <v>0.64968787249290616</v>
      </c>
      <c r="C13" s="28">
        <v>0.48445101130754598</v>
      </c>
      <c r="D13"/>
      <c r="E13"/>
      <c r="F13"/>
      <c r="G13"/>
      <c r="H13"/>
      <c r="I13"/>
      <c r="J13"/>
      <c r="K13"/>
      <c r="L13"/>
    </row>
    <row r="14" spans="1:14" x14ac:dyDescent="0.3">
      <c r="A14" s="7" t="s">
        <v>13</v>
      </c>
      <c r="B14" s="27">
        <v>0.33165437181535118</v>
      </c>
      <c r="C14" s="28">
        <v>0.42944426374339878</v>
      </c>
      <c r="D14"/>
      <c r="E14"/>
      <c r="F14"/>
      <c r="G14"/>
      <c r="H14"/>
      <c r="I14"/>
      <c r="J14"/>
      <c r="K14"/>
      <c r="L14"/>
    </row>
    <row r="15" spans="1:14" ht="14.5" thickBot="1" x14ac:dyDescent="0.35">
      <c r="A15" s="13" t="s">
        <v>32</v>
      </c>
      <c r="B15" s="29">
        <v>1.8657755691742699E-2</v>
      </c>
      <c r="C15" s="30">
        <v>8.6104724949055342E-2</v>
      </c>
    </row>
    <row r="16" spans="1:14" x14ac:dyDescent="0.3">
      <c r="A16"/>
      <c r="B16"/>
      <c r="C16"/>
    </row>
    <row r="17" spans="1:3" x14ac:dyDescent="0.3">
      <c r="A17"/>
      <c r="B17"/>
      <c r="C1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890A5-9C95-4EBF-AA95-C41ABC2D975C}">
  <sheetPr codeName="Sheet5"/>
  <dimension ref="A1:N21"/>
  <sheetViews>
    <sheetView zoomScaleNormal="100" workbookViewId="0">
      <selection activeCell="B9" sqref="B9"/>
    </sheetView>
  </sheetViews>
  <sheetFormatPr defaultColWidth="9.1796875" defaultRowHeight="14" x14ac:dyDescent="0.3"/>
  <cols>
    <col min="1" max="1" width="33.7265625" style="1" customWidth="1"/>
    <col min="2" max="2" width="42.453125" style="1" customWidth="1"/>
    <col min="3" max="3" width="10.453125" style="1" bestFit="1" customWidth="1"/>
    <col min="4"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5</v>
      </c>
    </row>
    <row r="4" spans="1:14" x14ac:dyDescent="0.3">
      <c r="A4" s="1" t="s">
        <v>33</v>
      </c>
    </row>
    <row r="5" spans="1:14" x14ac:dyDescent="0.3">
      <c r="A5" s="1" t="s">
        <v>34</v>
      </c>
    </row>
    <row r="6" spans="1:14" x14ac:dyDescent="0.3">
      <c r="A6" s="1" t="s">
        <v>0</v>
      </c>
      <c r="B6" s="1" t="s">
        <v>35</v>
      </c>
    </row>
    <row r="7" spans="1:14" x14ac:dyDescent="0.3">
      <c r="A7" s="1" t="s">
        <v>1</v>
      </c>
      <c r="B7" s="1" t="s">
        <v>36</v>
      </c>
    </row>
    <row r="8" spans="1:14" x14ac:dyDescent="0.3">
      <c r="A8" s="3" t="s">
        <v>3</v>
      </c>
      <c r="B8" s="3" t="s">
        <v>10</v>
      </c>
      <c r="D8" s="2"/>
      <c r="E8" s="2"/>
      <c r="F8" s="2"/>
      <c r="G8" s="2"/>
      <c r="H8" s="2"/>
      <c r="I8" s="2"/>
      <c r="J8" s="2"/>
      <c r="K8" s="2"/>
      <c r="L8" s="2"/>
      <c r="M8" s="2"/>
      <c r="N8" s="2"/>
    </row>
    <row r="9" spans="1:14" x14ac:dyDescent="0.3">
      <c r="A9" s="1" t="s">
        <v>2</v>
      </c>
      <c r="B9" s="1" t="s">
        <v>11</v>
      </c>
    </row>
    <row r="11" spans="1:14" ht="14.5" thickBot="1" x14ac:dyDescent="0.35"/>
    <row r="12" spans="1:14" x14ac:dyDescent="0.3">
      <c r="A12" s="16" t="s">
        <v>43</v>
      </c>
      <c r="B12" s="33" t="s">
        <v>37</v>
      </c>
      <c r="C12" s="34" t="s">
        <v>38</v>
      </c>
      <c r="D12"/>
      <c r="E12"/>
      <c r="F12"/>
      <c r="G12"/>
      <c r="H12"/>
      <c r="I12"/>
      <c r="J12"/>
      <c r="K12"/>
      <c r="L12"/>
    </row>
    <row r="13" spans="1:14" x14ac:dyDescent="0.3">
      <c r="A13" s="54" t="s">
        <v>39</v>
      </c>
      <c r="B13" s="43">
        <v>1304.8606150000001</v>
      </c>
      <c r="C13" s="44">
        <v>1910</v>
      </c>
      <c r="D13"/>
      <c r="E13"/>
      <c r="F13"/>
      <c r="G13"/>
      <c r="H13"/>
      <c r="I13"/>
      <c r="J13"/>
      <c r="K13"/>
      <c r="L13"/>
    </row>
    <row r="14" spans="1:14" x14ac:dyDescent="0.3">
      <c r="A14" s="7" t="s">
        <v>40</v>
      </c>
      <c r="B14" s="38">
        <v>1361.4298409999999</v>
      </c>
      <c r="C14" s="39">
        <v>1044.712309</v>
      </c>
      <c r="D14"/>
      <c r="E14"/>
      <c r="F14"/>
      <c r="G14"/>
      <c r="H14"/>
      <c r="I14"/>
      <c r="J14"/>
      <c r="K14"/>
      <c r="L14"/>
    </row>
    <row r="15" spans="1:14" x14ac:dyDescent="0.3">
      <c r="A15" s="23" t="s">
        <v>41</v>
      </c>
      <c r="B15" s="38">
        <v>271.86694499999999</v>
      </c>
      <c r="C15" s="39">
        <v>0</v>
      </c>
    </row>
    <row r="16" spans="1:14" ht="14.5" thickBot="1" x14ac:dyDescent="0.35">
      <c r="A16" s="25" t="s">
        <v>42</v>
      </c>
      <c r="B16" s="40">
        <v>2.9779179999999998</v>
      </c>
      <c r="C16" s="41">
        <v>0</v>
      </c>
    </row>
    <row r="17" spans="1:3" x14ac:dyDescent="0.3">
      <c r="A17"/>
      <c r="B17"/>
      <c r="C17"/>
    </row>
    <row r="18" spans="1:3" ht="14.5" thickBot="1" x14ac:dyDescent="0.35"/>
    <row r="19" spans="1:3" x14ac:dyDescent="0.3">
      <c r="A19" s="16" t="s">
        <v>44</v>
      </c>
      <c r="B19" s="33" t="s">
        <v>37</v>
      </c>
      <c r="C19" s="34" t="s">
        <v>38</v>
      </c>
    </row>
    <row r="20" spans="1:3" x14ac:dyDescent="0.3">
      <c r="A20" s="54" t="s">
        <v>13</v>
      </c>
      <c r="B20" s="79">
        <v>0.53774600015327489</v>
      </c>
      <c r="C20" s="80">
        <v>0.64571883533533758</v>
      </c>
    </row>
    <row r="21" spans="1:3" ht="14.5" thickBot="1" x14ac:dyDescent="0.35">
      <c r="A21" s="13" t="s">
        <v>12</v>
      </c>
      <c r="B21" s="29">
        <v>0.46225399984672516</v>
      </c>
      <c r="C21" s="30">
        <v>0.35428116466466242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FE247-79D2-4166-9324-5F164DC624FE}">
  <sheetPr codeName="Sheet7"/>
  <dimension ref="A1:N21"/>
  <sheetViews>
    <sheetView zoomScaleNormal="100" workbookViewId="0">
      <selection activeCell="B9" sqref="B9"/>
    </sheetView>
  </sheetViews>
  <sheetFormatPr defaultColWidth="9.1796875" defaultRowHeight="14" x14ac:dyDescent="0.3"/>
  <cols>
    <col min="1" max="1" width="33.7265625" style="1" customWidth="1"/>
    <col min="2" max="2" width="42.453125" style="1" customWidth="1"/>
    <col min="3" max="3" width="10.453125" style="1" bestFit="1" customWidth="1"/>
    <col min="4"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5</v>
      </c>
    </row>
    <row r="4" spans="1:14" x14ac:dyDescent="0.3">
      <c r="A4" s="1" t="s">
        <v>45</v>
      </c>
    </row>
    <row r="5" spans="1:14" x14ac:dyDescent="0.3">
      <c r="A5" s="1" t="s">
        <v>46</v>
      </c>
    </row>
    <row r="6" spans="1:14" x14ac:dyDescent="0.3">
      <c r="A6" s="1" t="s">
        <v>0</v>
      </c>
      <c r="B6" s="1" t="s">
        <v>47</v>
      </c>
    </row>
    <row r="7" spans="1:14" x14ac:dyDescent="0.3">
      <c r="A7" s="1" t="s">
        <v>1</v>
      </c>
      <c r="B7" s="1" t="s">
        <v>48</v>
      </c>
    </row>
    <row r="8" spans="1:14" x14ac:dyDescent="0.3">
      <c r="A8" s="3" t="s">
        <v>3</v>
      </c>
      <c r="B8" s="3" t="s">
        <v>10</v>
      </c>
      <c r="D8" s="2"/>
      <c r="E8" s="2"/>
      <c r="F8" s="2"/>
      <c r="G8" s="2"/>
      <c r="H8" s="2"/>
      <c r="I8" s="2"/>
      <c r="J8" s="2"/>
      <c r="K8" s="2"/>
      <c r="L8" s="2"/>
      <c r="M8" s="2"/>
      <c r="N8" s="2"/>
    </row>
    <row r="9" spans="1:14" x14ac:dyDescent="0.3">
      <c r="A9" s="1" t="s">
        <v>2</v>
      </c>
      <c r="B9" s="1" t="s">
        <v>11</v>
      </c>
    </row>
    <row r="11" spans="1:14" ht="14.5" thickBot="1" x14ac:dyDescent="0.35"/>
    <row r="12" spans="1:14" x14ac:dyDescent="0.3">
      <c r="A12" s="16" t="s">
        <v>56</v>
      </c>
      <c r="B12" s="75" t="s">
        <v>37</v>
      </c>
      <c r="C12" s="34" t="s">
        <v>38</v>
      </c>
      <c r="D12"/>
      <c r="E12"/>
      <c r="F12"/>
      <c r="G12"/>
      <c r="H12"/>
      <c r="I12"/>
      <c r="J12"/>
      <c r="K12"/>
      <c r="L12"/>
    </row>
    <row r="13" spans="1:14" x14ac:dyDescent="0.3">
      <c r="A13" s="54" t="s">
        <v>49</v>
      </c>
      <c r="B13" s="76">
        <v>1430.4317719999999</v>
      </c>
      <c r="C13" s="44">
        <v>478.596631</v>
      </c>
      <c r="D13"/>
      <c r="E13"/>
      <c r="F13"/>
      <c r="G13"/>
      <c r="H13"/>
      <c r="I13"/>
      <c r="J13"/>
      <c r="K13"/>
      <c r="L13"/>
    </row>
    <row r="14" spans="1:14" x14ac:dyDescent="0.3">
      <c r="A14" s="23" t="s">
        <v>50</v>
      </c>
      <c r="B14" s="77">
        <v>660</v>
      </c>
      <c r="C14" s="39">
        <v>875</v>
      </c>
      <c r="D14"/>
      <c r="E14"/>
      <c r="F14"/>
      <c r="G14"/>
      <c r="H14"/>
      <c r="I14"/>
      <c r="J14"/>
      <c r="K14"/>
      <c r="L14"/>
    </row>
    <row r="15" spans="1:14" x14ac:dyDescent="0.3">
      <c r="A15" s="23" t="s">
        <v>51</v>
      </c>
      <c r="B15" s="77">
        <v>640</v>
      </c>
      <c r="C15" s="39">
        <v>972.49775099999999</v>
      </c>
    </row>
    <row r="16" spans="1:14" x14ac:dyDescent="0.3">
      <c r="A16" s="23" t="s">
        <v>52</v>
      </c>
      <c r="B16" s="77">
        <v>128.82822300000001</v>
      </c>
      <c r="C16" s="39">
        <v>86.367926999999995</v>
      </c>
    </row>
    <row r="17" spans="1:3" x14ac:dyDescent="0.3">
      <c r="A17" s="23" t="s">
        <v>53</v>
      </c>
      <c r="B17" s="77">
        <v>18.207812000000001</v>
      </c>
      <c r="C17" s="39">
        <v>42.25</v>
      </c>
    </row>
    <row r="18" spans="1:3" x14ac:dyDescent="0.3">
      <c r="A18" s="23" t="s">
        <v>54</v>
      </c>
      <c r="B18" s="77">
        <v>38.729644999999998</v>
      </c>
      <c r="C18" s="39">
        <v>500</v>
      </c>
    </row>
    <row r="19" spans="1:3" ht="14.5" thickBot="1" x14ac:dyDescent="0.35">
      <c r="A19" s="25" t="s">
        <v>55</v>
      </c>
      <c r="B19" s="78">
        <v>24.937867000000001</v>
      </c>
      <c r="C19" s="41">
        <v>0</v>
      </c>
    </row>
    <row r="20" spans="1:3" x14ac:dyDescent="0.3">
      <c r="A20"/>
      <c r="B20"/>
      <c r="C20"/>
    </row>
    <row r="21" spans="1:3" x14ac:dyDescent="0.3">
      <c r="A21"/>
      <c r="B21"/>
      <c r="C2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32F43-BCCC-4E74-8A6C-1105EFA9FE6B}">
  <sheetPr codeName="Sheet6"/>
  <dimension ref="A1:N77"/>
  <sheetViews>
    <sheetView zoomScale="85" zoomScaleNormal="85" workbookViewId="0">
      <selection activeCell="B10" sqref="B10"/>
    </sheetView>
  </sheetViews>
  <sheetFormatPr defaultColWidth="9.1796875" defaultRowHeight="14" x14ac:dyDescent="0.3"/>
  <cols>
    <col min="1" max="1" width="33.7265625" style="1" customWidth="1"/>
    <col min="2" max="2" width="42.453125" style="1" customWidth="1"/>
    <col min="3" max="3" width="31.26953125" style="1" bestFit="1" customWidth="1"/>
    <col min="4" max="4" width="13.7265625" style="1" bestFit="1" customWidth="1"/>
    <col min="5"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3" spans="1:14" x14ac:dyDescent="0.3">
      <c r="A3" s="1" t="s">
        <v>60</v>
      </c>
    </row>
    <row r="4" spans="1:14" x14ac:dyDescent="0.3">
      <c r="A4" s="1" t="s">
        <v>61</v>
      </c>
    </row>
    <row r="5" spans="1:14" x14ac:dyDescent="0.3">
      <c r="A5" s="1" t="s">
        <v>79</v>
      </c>
    </row>
    <row r="6" spans="1:14" x14ac:dyDescent="0.3">
      <c r="A6" s="1" t="s">
        <v>62</v>
      </c>
    </row>
    <row r="7" spans="1:14" x14ac:dyDescent="0.3">
      <c r="A7" s="1" t="s">
        <v>0</v>
      </c>
      <c r="B7" s="1" t="s">
        <v>30</v>
      </c>
    </row>
    <row r="8" spans="1:14" x14ac:dyDescent="0.3">
      <c r="A8" s="1" t="s">
        <v>1</v>
      </c>
      <c r="B8" s="1" t="s">
        <v>80</v>
      </c>
    </row>
    <row r="9" spans="1:14" x14ac:dyDescent="0.3">
      <c r="A9" s="3" t="s">
        <v>3</v>
      </c>
      <c r="B9" s="3" t="s">
        <v>10</v>
      </c>
      <c r="D9" s="2"/>
      <c r="E9" s="2"/>
      <c r="F9" s="2"/>
      <c r="G9" s="2"/>
      <c r="H9" s="2"/>
      <c r="I9" s="2"/>
      <c r="J9" s="2"/>
      <c r="K9" s="2"/>
      <c r="L9" s="2"/>
      <c r="M9" s="2"/>
      <c r="N9" s="2"/>
    </row>
    <row r="10" spans="1:14" x14ac:dyDescent="0.3">
      <c r="A10" s="1" t="s">
        <v>2</v>
      </c>
      <c r="B10" s="1" t="s">
        <v>21</v>
      </c>
    </row>
    <row r="12" spans="1:14" ht="14.5" thickBot="1" x14ac:dyDescent="0.35"/>
    <row r="13" spans="1:14" x14ac:dyDescent="0.3">
      <c r="A13" s="16" t="s">
        <v>63</v>
      </c>
      <c r="B13" s="49" t="s">
        <v>64</v>
      </c>
      <c r="C13" s="49" t="s">
        <v>68</v>
      </c>
      <c r="D13" s="34" t="s">
        <v>63</v>
      </c>
      <c r="E13"/>
      <c r="F13"/>
      <c r="G13"/>
      <c r="H13"/>
      <c r="I13"/>
      <c r="J13"/>
      <c r="K13"/>
      <c r="L13"/>
    </row>
    <row r="14" spans="1:14" x14ac:dyDescent="0.3">
      <c r="A14" s="87">
        <v>2070.5245081006556</v>
      </c>
      <c r="B14" s="84" t="s">
        <v>23</v>
      </c>
      <c r="C14" s="50" t="s">
        <v>49</v>
      </c>
      <c r="D14" s="47">
        <v>784.97937629413354</v>
      </c>
      <c r="E14"/>
      <c r="F14"/>
      <c r="G14"/>
      <c r="H14"/>
      <c r="I14"/>
      <c r="J14"/>
      <c r="K14"/>
      <c r="L14"/>
    </row>
    <row r="15" spans="1:14" x14ac:dyDescent="0.3">
      <c r="A15" s="88"/>
      <c r="B15" s="85"/>
      <c r="C15" s="51" t="s">
        <v>51</v>
      </c>
      <c r="D15" s="37">
        <v>312.10711558621847</v>
      </c>
      <c r="E15"/>
      <c r="F15"/>
      <c r="G15"/>
      <c r="H15"/>
      <c r="I15"/>
      <c r="J15"/>
      <c r="K15"/>
      <c r="L15"/>
    </row>
    <row r="16" spans="1:14" x14ac:dyDescent="0.3">
      <c r="A16" s="88"/>
      <c r="B16" s="85"/>
      <c r="C16" s="51" t="s">
        <v>54</v>
      </c>
      <c r="D16" s="37">
        <v>452.82499999999987</v>
      </c>
    </row>
    <row r="17" spans="1:4" x14ac:dyDescent="0.3">
      <c r="A17" s="88"/>
      <c r="B17" s="85"/>
      <c r="C17" s="51" t="s">
        <v>66</v>
      </c>
      <c r="D17" s="37">
        <v>23.270268939444318</v>
      </c>
    </row>
    <row r="18" spans="1:4" x14ac:dyDescent="0.3">
      <c r="A18" s="88"/>
      <c r="B18" s="85"/>
      <c r="C18" s="51" t="s">
        <v>50</v>
      </c>
      <c r="D18" s="37">
        <v>340.02249765714862</v>
      </c>
    </row>
    <row r="19" spans="1:4" x14ac:dyDescent="0.3">
      <c r="A19" s="89"/>
      <c r="B19" s="86"/>
      <c r="C19" s="52" t="s">
        <v>67</v>
      </c>
      <c r="D19" s="48">
        <v>157.32024962371065</v>
      </c>
    </row>
    <row r="20" spans="1:4" x14ac:dyDescent="0.3">
      <c r="A20" s="87">
        <v>737.89947632081953</v>
      </c>
      <c r="B20" s="90" t="s">
        <v>70</v>
      </c>
      <c r="C20" s="50" t="s">
        <v>49</v>
      </c>
      <c r="D20" s="47">
        <v>402.69661088591721</v>
      </c>
    </row>
    <row r="21" spans="1:4" x14ac:dyDescent="0.3">
      <c r="A21" s="88"/>
      <c r="B21" s="91"/>
      <c r="C21" s="51" t="s">
        <v>51</v>
      </c>
      <c r="D21" s="37">
        <v>137.115145695547</v>
      </c>
    </row>
    <row r="22" spans="1:4" x14ac:dyDescent="0.3">
      <c r="A22" s="88"/>
      <c r="B22" s="91"/>
      <c r="C22" s="51" t="s">
        <v>54</v>
      </c>
      <c r="D22" s="37">
        <v>6.8444883431230661</v>
      </c>
    </row>
    <row r="23" spans="1:4" x14ac:dyDescent="0.3">
      <c r="A23" s="88"/>
      <c r="B23" s="91"/>
      <c r="C23" s="51" t="s">
        <v>66</v>
      </c>
      <c r="D23" s="37">
        <v>20.479525691229043</v>
      </c>
    </row>
    <row r="24" spans="1:4" x14ac:dyDescent="0.3">
      <c r="A24" s="88"/>
      <c r="B24" s="91"/>
      <c r="C24" s="51" t="s">
        <v>50</v>
      </c>
      <c r="D24" s="37">
        <v>32.150553413697516</v>
      </c>
    </row>
    <row r="25" spans="1:4" x14ac:dyDescent="0.3">
      <c r="A25" s="89"/>
      <c r="B25" s="92"/>
      <c r="C25" s="52" t="s">
        <v>67</v>
      </c>
      <c r="D25" s="48">
        <v>138.61315229130577</v>
      </c>
    </row>
    <row r="26" spans="1:4" x14ac:dyDescent="0.3">
      <c r="A26" s="88">
        <v>168.8445936616553</v>
      </c>
      <c r="B26" s="91" t="s">
        <v>26</v>
      </c>
      <c r="C26" s="51" t="s">
        <v>49</v>
      </c>
      <c r="D26" s="37">
        <v>152.66169403856529</v>
      </c>
    </row>
    <row r="27" spans="1:4" x14ac:dyDescent="0.3">
      <c r="A27" s="88"/>
      <c r="B27" s="91"/>
      <c r="C27" s="51" t="s">
        <v>51</v>
      </c>
      <c r="D27" s="37">
        <v>0</v>
      </c>
    </row>
    <row r="28" spans="1:4" x14ac:dyDescent="0.3">
      <c r="A28" s="88"/>
      <c r="B28" s="91"/>
      <c r="C28" s="51" t="s">
        <v>54</v>
      </c>
      <c r="D28" s="37">
        <v>14.894710623088278</v>
      </c>
    </row>
    <row r="29" spans="1:4" x14ac:dyDescent="0.3">
      <c r="A29" s="88"/>
      <c r="B29" s="91"/>
      <c r="C29" s="51" t="s">
        <v>66</v>
      </c>
      <c r="D29" s="37">
        <v>0.34292800000000001</v>
      </c>
    </row>
    <row r="30" spans="1:4" x14ac:dyDescent="0.3">
      <c r="A30" s="88"/>
      <c r="B30" s="91"/>
      <c r="C30" s="51" t="s">
        <v>50</v>
      </c>
      <c r="D30" s="37">
        <v>0</v>
      </c>
    </row>
    <row r="31" spans="1:4" ht="14.5" thickBot="1" x14ac:dyDescent="0.35">
      <c r="A31" s="93"/>
      <c r="B31" s="94"/>
      <c r="C31" s="53" t="s">
        <v>67</v>
      </c>
      <c r="D31" s="46">
        <v>0.94526100000000002</v>
      </c>
    </row>
    <row r="33" spans="1:4" ht="14.5" thickBot="1" x14ac:dyDescent="0.35"/>
    <row r="34" spans="1:4" x14ac:dyDescent="0.3">
      <c r="C34" s="16" t="s">
        <v>69</v>
      </c>
      <c r="D34" s="34" t="s">
        <v>63</v>
      </c>
    </row>
    <row r="35" spans="1:4" x14ac:dyDescent="0.3">
      <c r="C35" s="54" t="s">
        <v>49</v>
      </c>
      <c r="D35" s="47">
        <v>1340.3376812186159</v>
      </c>
    </row>
    <row r="36" spans="1:4" x14ac:dyDescent="0.3">
      <c r="C36" s="7" t="s">
        <v>51</v>
      </c>
      <c r="D36" s="37">
        <v>449.22226128176544</v>
      </c>
    </row>
    <row r="37" spans="1:4" x14ac:dyDescent="0.3">
      <c r="C37" s="7" t="s">
        <v>54</v>
      </c>
      <c r="D37" s="37">
        <v>474.56419896621122</v>
      </c>
    </row>
    <row r="38" spans="1:4" x14ac:dyDescent="0.3">
      <c r="C38" s="7" t="s">
        <v>66</v>
      </c>
      <c r="D38" s="37">
        <v>44.092722630673364</v>
      </c>
    </row>
    <row r="39" spans="1:4" x14ac:dyDescent="0.3">
      <c r="C39" s="7" t="s">
        <v>50</v>
      </c>
      <c r="D39" s="37">
        <v>372.17305107084616</v>
      </c>
    </row>
    <row r="40" spans="1:4" ht="14.5" thickBot="1" x14ac:dyDescent="0.35">
      <c r="C40" s="13" t="s">
        <v>67</v>
      </c>
      <c r="D40" s="46">
        <v>296.87866291501643</v>
      </c>
    </row>
    <row r="42" spans="1:4" ht="14.5" thickBot="1" x14ac:dyDescent="0.35"/>
    <row r="43" spans="1:4" x14ac:dyDescent="0.3">
      <c r="A43" s="16" t="s">
        <v>63</v>
      </c>
      <c r="B43" s="49" t="s">
        <v>68</v>
      </c>
      <c r="C43" s="49" t="s">
        <v>75</v>
      </c>
      <c r="D43" s="34" t="s">
        <v>63</v>
      </c>
    </row>
    <row r="44" spans="1:4" x14ac:dyDescent="0.3">
      <c r="A44" s="81">
        <v>1127.7588616141484</v>
      </c>
      <c r="B44" s="81" t="s">
        <v>49</v>
      </c>
      <c r="C44" s="50" t="s">
        <v>67</v>
      </c>
      <c r="D44" s="47">
        <v>13.992938252520755</v>
      </c>
    </row>
    <row r="45" spans="1:4" x14ac:dyDescent="0.3">
      <c r="A45" s="82"/>
      <c r="B45" s="82"/>
      <c r="C45" s="51" t="s">
        <v>73</v>
      </c>
      <c r="D45" s="37">
        <v>778.05291714202724</v>
      </c>
    </row>
    <row r="46" spans="1:4" x14ac:dyDescent="0.3">
      <c r="A46" s="82"/>
      <c r="B46" s="82"/>
      <c r="C46" s="51" t="s">
        <v>65</v>
      </c>
      <c r="D46" s="37">
        <v>225.90899383499999</v>
      </c>
    </row>
    <row r="47" spans="1:4" x14ac:dyDescent="0.3">
      <c r="A47" s="82"/>
      <c r="B47" s="82"/>
      <c r="C47" s="51" t="s">
        <v>72</v>
      </c>
      <c r="D47" s="37">
        <v>102.59793899760052</v>
      </c>
    </row>
    <row r="48" spans="1:4" x14ac:dyDescent="0.3">
      <c r="A48" s="83"/>
      <c r="B48" s="83"/>
      <c r="C48" s="52" t="s">
        <v>74</v>
      </c>
      <c r="D48" s="48">
        <v>7.2060733870000009</v>
      </c>
    </row>
    <row r="49" spans="1:4" x14ac:dyDescent="0.3">
      <c r="A49" s="81">
        <v>449.22226128176555</v>
      </c>
      <c r="B49" s="81" t="s">
        <v>51</v>
      </c>
      <c r="C49" s="50" t="s">
        <v>67</v>
      </c>
      <c r="D49" s="47">
        <v>15.808978416924152</v>
      </c>
    </row>
    <row r="50" spans="1:4" x14ac:dyDescent="0.3">
      <c r="A50" s="82"/>
      <c r="B50" s="82"/>
      <c r="C50" s="51" t="s">
        <v>73</v>
      </c>
      <c r="D50" s="37">
        <v>0</v>
      </c>
    </row>
    <row r="51" spans="1:4" x14ac:dyDescent="0.3">
      <c r="A51" s="82"/>
      <c r="B51" s="82"/>
      <c r="C51" s="51" t="s">
        <v>65</v>
      </c>
      <c r="D51" s="37">
        <v>433.41328286484134</v>
      </c>
    </row>
    <row r="52" spans="1:4" x14ac:dyDescent="0.3">
      <c r="A52" s="82"/>
      <c r="B52" s="82"/>
      <c r="C52" s="51" t="s">
        <v>72</v>
      </c>
      <c r="D52" s="37">
        <v>0</v>
      </c>
    </row>
    <row r="53" spans="1:4" x14ac:dyDescent="0.3">
      <c r="A53" s="83"/>
      <c r="B53" s="83"/>
      <c r="C53" s="52" t="s">
        <v>74</v>
      </c>
      <c r="D53" s="48">
        <v>0</v>
      </c>
    </row>
    <row r="54" spans="1:4" x14ac:dyDescent="0.3">
      <c r="A54" s="81">
        <v>455.21775701499581</v>
      </c>
      <c r="B54" s="81" t="s">
        <v>54</v>
      </c>
      <c r="C54" s="50" t="s">
        <v>67</v>
      </c>
      <c r="D54" s="47">
        <v>5.0999999999999997E-2</v>
      </c>
    </row>
    <row r="55" spans="1:4" x14ac:dyDescent="0.3">
      <c r="A55" s="82"/>
      <c r="B55" s="82"/>
      <c r="C55" s="51" t="s">
        <v>73</v>
      </c>
      <c r="D55" s="37">
        <v>455.01525701499583</v>
      </c>
    </row>
    <row r="56" spans="1:4" x14ac:dyDescent="0.3">
      <c r="A56" s="82"/>
      <c r="B56" s="82"/>
      <c r="C56" s="51" t="s">
        <v>65</v>
      </c>
      <c r="D56" s="37">
        <v>0</v>
      </c>
    </row>
    <row r="57" spans="1:4" x14ac:dyDescent="0.3">
      <c r="A57" s="82"/>
      <c r="B57" s="82"/>
      <c r="C57" s="51" t="s">
        <v>72</v>
      </c>
      <c r="D57" s="37">
        <v>0.1515</v>
      </c>
    </row>
    <row r="58" spans="1:4" x14ac:dyDescent="0.3">
      <c r="A58" s="83"/>
      <c r="B58" s="83"/>
      <c r="C58" s="52" t="s">
        <v>74</v>
      </c>
      <c r="D58" s="48">
        <v>0</v>
      </c>
    </row>
    <row r="59" spans="1:4" x14ac:dyDescent="0.3">
      <c r="A59" s="81">
        <v>0.95866600000000002</v>
      </c>
      <c r="B59" s="81" t="s">
        <v>66</v>
      </c>
      <c r="C59" s="50" t="s">
        <v>67</v>
      </c>
      <c r="D59" s="47">
        <v>0.95866600000000002</v>
      </c>
    </row>
    <row r="60" spans="1:4" x14ac:dyDescent="0.3">
      <c r="A60" s="82"/>
      <c r="B60" s="82"/>
      <c r="C60" s="51" t="s">
        <v>73</v>
      </c>
      <c r="D60" s="37">
        <v>0</v>
      </c>
    </row>
    <row r="61" spans="1:4" x14ac:dyDescent="0.3">
      <c r="A61" s="82"/>
      <c r="B61" s="82"/>
      <c r="C61" s="51" t="s">
        <v>65</v>
      </c>
      <c r="D61" s="37">
        <v>0</v>
      </c>
    </row>
    <row r="62" spans="1:4" x14ac:dyDescent="0.3">
      <c r="A62" s="82"/>
      <c r="B62" s="82"/>
      <c r="C62" s="51" t="s">
        <v>72</v>
      </c>
      <c r="D62" s="37">
        <v>0</v>
      </c>
    </row>
    <row r="63" spans="1:4" x14ac:dyDescent="0.3">
      <c r="A63" s="83"/>
      <c r="B63" s="83"/>
      <c r="C63" s="52" t="s">
        <v>74</v>
      </c>
      <c r="D63" s="48">
        <v>0</v>
      </c>
    </row>
    <row r="64" spans="1:4" x14ac:dyDescent="0.3">
      <c r="A64" s="81">
        <v>30.379658416517515</v>
      </c>
      <c r="B64" s="81" t="s">
        <v>67</v>
      </c>
      <c r="C64" s="50" t="s">
        <v>67</v>
      </c>
      <c r="D64" s="47">
        <v>5.4729677716406284</v>
      </c>
    </row>
    <row r="65" spans="1:5" x14ac:dyDescent="0.3">
      <c r="A65" s="82"/>
      <c r="B65" s="82"/>
      <c r="C65" s="51" t="s">
        <v>73</v>
      </c>
      <c r="D65" s="37">
        <v>0.64762548743241044</v>
      </c>
    </row>
    <row r="66" spans="1:5" x14ac:dyDescent="0.3">
      <c r="A66" s="82"/>
      <c r="B66" s="82"/>
      <c r="C66" s="51" t="s">
        <v>65</v>
      </c>
      <c r="D66" s="37">
        <v>0</v>
      </c>
    </row>
    <row r="67" spans="1:5" x14ac:dyDescent="0.3">
      <c r="A67" s="82"/>
      <c r="B67" s="82"/>
      <c r="C67" s="51" t="s">
        <v>72</v>
      </c>
      <c r="D67" s="37">
        <v>23.306374961937166</v>
      </c>
    </row>
    <row r="68" spans="1:5" x14ac:dyDescent="0.3">
      <c r="A68" s="83"/>
      <c r="B68" s="83"/>
      <c r="C68" s="52" t="s">
        <v>74</v>
      </c>
      <c r="D68" s="48">
        <v>0.95269019550730627</v>
      </c>
    </row>
    <row r="70" spans="1:5" ht="14.5" thickBot="1" x14ac:dyDescent="0.35"/>
    <row r="71" spans="1:5" x14ac:dyDescent="0.3">
      <c r="C71" s="16" t="s">
        <v>76</v>
      </c>
      <c r="D71" s="34" t="s">
        <v>63</v>
      </c>
    </row>
    <row r="72" spans="1:5" x14ac:dyDescent="0.3">
      <c r="C72" s="54" t="s">
        <v>67</v>
      </c>
      <c r="D72" s="47">
        <v>36.284550441085536</v>
      </c>
    </row>
    <row r="73" spans="1:5" x14ac:dyDescent="0.3">
      <c r="C73" s="7" t="s">
        <v>73</v>
      </c>
      <c r="D73" s="37">
        <v>1233.7157996444555</v>
      </c>
    </row>
    <row r="74" spans="1:5" x14ac:dyDescent="0.3">
      <c r="C74" s="7" t="s">
        <v>65</v>
      </c>
      <c r="D74" s="37">
        <v>659.32227669984127</v>
      </c>
    </row>
    <row r="75" spans="1:5" x14ac:dyDescent="0.3">
      <c r="C75" s="7" t="s">
        <v>72</v>
      </c>
      <c r="D75" s="37">
        <v>126.05581395953769</v>
      </c>
    </row>
    <row r="76" spans="1:5" ht="14.5" thickBot="1" x14ac:dyDescent="0.35">
      <c r="C76" s="13" t="s">
        <v>74</v>
      </c>
      <c r="D76" s="46">
        <v>8.1587635825073068</v>
      </c>
    </row>
    <row r="77" spans="1:5" x14ac:dyDescent="0.3">
      <c r="B77"/>
      <c r="C77"/>
      <c r="D77"/>
      <c r="E77"/>
    </row>
  </sheetData>
  <mergeCells count="16">
    <mergeCell ref="A44:A48"/>
    <mergeCell ref="B44:B48"/>
    <mergeCell ref="A49:A53"/>
    <mergeCell ref="B49:B53"/>
    <mergeCell ref="B14:B19"/>
    <mergeCell ref="A14:A19"/>
    <mergeCell ref="A20:A25"/>
    <mergeCell ref="B20:B25"/>
    <mergeCell ref="A26:A31"/>
    <mergeCell ref="B26:B31"/>
    <mergeCell ref="A54:A58"/>
    <mergeCell ref="B54:B58"/>
    <mergeCell ref="A59:A63"/>
    <mergeCell ref="B59:B63"/>
    <mergeCell ref="A64:A68"/>
    <mergeCell ref="B64:B6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A1ED-FC1F-4D9C-9E67-5D19E0BC328A}">
  <sheetPr codeName="Sheet8"/>
  <dimension ref="A1:N20"/>
  <sheetViews>
    <sheetView zoomScale="85" zoomScaleNormal="85" workbookViewId="0">
      <selection activeCell="B10" sqref="B10"/>
    </sheetView>
  </sheetViews>
  <sheetFormatPr defaultColWidth="9.1796875" defaultRowHeight="12.5" x14ac:dyDescent="0.25"/>
  <cols>
    <col min="1" max="1" width="34.54296875" customWidth="1"/>
    <col min="2" max="2" width="42.453125" customWidth="1"/>
    <col min="3" max="3" width="31.26953125" bestFit="1" customWidth="1"/>
    <col min="4" max="4" width="13.7265625" bestFit="1" customWidth="1"/>
    <col min="17" max="17" width="9.26953125" customWidth="1"/>
    <col min="18" max="18" width="9.453125" customWidth="1"/>
  </cols>
  <sheetData>
    <row r="1" spans="1:14" s="1" customFormat="1" ht="51" customHeight="1" x14ac:dyDescent="0.3"/>
    <row r="2" spans="1:14" s="1" customFormat="1" ht="14" x14ac:dyDescent="0.3">
      <c r="A2" s="1" t="s">
        <v>4</v>
      </c>
    </row>
    <row r="3" spans="1:14" s="1" customFormat="1" ht="14" x14ac:dyDescent="0.3">
      <c r="A3" s="1" t="s">
        <v>60</v>
      </c>
    </row>
    <row r="4" spans="1:14" s="1" customFormat="1" ht="14" x14ac:dyDescent="0.3">
      <c r="A4" s="1" t="s">
        <v>77</v>
      </c>
    </row>
    <row r="5" spans="1:14" s="1" customFormat="1" ht="14" x14ac:dyDescent="0.3">
      <c r="A5" s="1" t="s">
        <v>78</v>
      </c>
    </row>
    <row r="6" spans="1:14" s="1" customFormat="1" ht="14" x14ac:dyDescent="0.3">
      <c r="A6" s="1" t="s">
        <v>81</v>
      </c>
    </row>
    <row r="7" spans="1:14" s="1" customFormat="1" ht="14" x14ac:dyDescent="0.3">
      <c r="A7" s="1" t="s">
        <v>0</v>
      </c>
      <c r="B7" s="1" t="s">
        <v>30</v>
      </c>
    </row>
    <row r="8" spans="1:14" s="1" customFormat="1" ht="14" x14ac:dyDescent="0.3">
      <c r="A8" s="1" t="s">
        <v>1</v>
      </c>
      <c r="B8" s="1" t="s">
        <v>82</v>
      </c>
    </row>
    <row r="9" spans="1:14" s="1" customFormat="1" ht="14" x14ac:dyDescent="0.3">
      <c r="A9" s="3" t="s">
        <v>3</v>
      </c>
      <c r="B9" s="3" t="s">
        <v>10</v>
      </c>
      <c r="D9" s="2"/>
      <c r="E9" s="2"/>
      <c r="F9" s="2"/>
      <c r="G9" s="2"/>
      <c r="H9" s="2"/>
      <c r="I9" s="2"/>
      <c r="J9" s="2"/>
      <c r="K9" s="2"/>
      <c r="L9" s="2"/>
      <c r="M9" s="2"/>
      <c r="N9" s="2"/>
    </row>
    <row r="10" spans="1:14" s="1" customFormat="1" ht="14" x14ac:dyDescent="0.3">
      <c r="A10" s="1" t="s">
        <v>2</v>
      </c>
      <c r="B10" s="1" t="s">
        <v>21</v>
      </c>
    </row>
    <row r="12" spans="1:14" ht="13" thickBot="1" x14ac:dyDescent="0.3"/>
    <row r="13" spans="1:14" x14ac:dyDescent="0.25">
      <c r="A13" s="22"/>
      <c r="B13" s="63">
        <v>2019</v>
      </c>
      <c r="C13" s="58">
        <v>2020</v>
      </c>
    </row>
    <row r="14" spans="1:14" x14ac:dyDescent="0.25">
      <c r="A14" s="61" t="s">
        <v>49</v>
      </c>
      <c r="B14" s="59">
        <v>0.63054884679669931</v>
      </c>
      <c r="C14" s="62">
        <v>0.29750424083252047</v>
      </c>
    </row>
    <row r="15" spans="1:14" x14ac:dyDescent="0.25">
      <c r="A15" s="23" t="s">
        <v>51</v>
      </c>
      <c r="B15" s="24">
        <v>0.16998109280836393</v>
      </c>
      <c r="C15" s="55">
        <v>0.13471700884029705</v>
      </c>
    </row>
    <row r="16" spans="1:14" x14ac:dyDescent="0.25">
      <c r="A16" s="23" t="s">
        <v>54</v>
      </c>
      <c r="B16" s="60">
        <v>1.1720258697155244E-2</v>
      </c>
      <c r="C16" s="55">
        <v>0.28441360346227801</v>
      </c>
    </row>
    <row r="17" spans="1:3" x14ac:dyDescent="0.25">
      <c r="A17" s="23" t="s">
        <v>84</v>
      </c>
      <c r="B17" s="60">
        <v>6.8631061518506634E-2</v>
      </c>
      <c r="C17" s="55">
        <v>0.17272925650712179</v>
      </c>
    </row>
    <row r="18" spans="1:3" x14ac:dyDescent="0.25">
      <c r="A18" s="23" t="s">
        <v>67</v>
      </c>
      <c r="B18" s="24">
        <v>9.8227173188258188E-2</v>
      </c>
      <c r="C18" s="55">
        <v>0.10097475277860064</v>
      </c>
    </row>
    <row r="19" spans="1:3" x14ac:dyDescent="0.25">
      <c r="A19" s="23" t="s">
        <v>85</v>
      </c>
      <c r="B19" s="60">
        <v>1.5745850546707053E-2</v>
      </c>
      <c r="C19" s="56">
        <v>5.1823910836891378E-3</v>
      </c>
    </row>
    <row r="20" spans="1:3" ht="13" thickBot="1" x14ac:dyDescent="0.3">
      <c r="A20" s="25" t="s">
        <v>86</v>
      </c>
      <c r="B20" s="64">
        <v>5.1457164443095811E-3</v>
      </c>
      <c r="C20" s="57">
        <v>4.4787464954927775E-3</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D2436-AACF-4522-9F79-1E109341E38D}">
  <sheetPr codeName="Sheet9"/>
  <dimension ref="A1:N18"/>
  <sheetViews>
    <sheetView zoomScale="85" zoomScaleNormal="85" workbookViewId="0">
      <selection activeCell="B10" sqref="B10"/>
    </sheetView>
  </sheetViews>
  <sheetFormatPr defaultColWidth="9.1796875" defaultRowHeight="12.5" x14ac:dyDescent="0.25"/>
  <cols>
    <col min="1" max="1" width="34.54296875" customWidth="1"/>
    <col min="2" max="2" width="42.453125" customWidth="1"/>
    <col min="3" max="3" width="31.26953125" bestFit="1" customWidth="1"/>
    <col min="4" max="4" width="13.7265625" bestFit="1" customWidth="1"/>
    <col min="17" max="17" width="9.26953125" customWidth="1"/>
    <col min="18" max="18" width="9.453125" customWidth="1"/>
  </cols>
  <sheetData>
    <row r="1" spans="1:14" s="1" customFormat="1" ht="51" customHeight="1" x14ac:dyDescent="0.3"/>
    <row r="2" spans="1:14" s="1" customFormat="1" ht="14" x14ac:dyDescent="0.3">
      <c r="A2" s="1" t="s">
        <v>4</v>
      </c>
    </row>
    <row r="3" spans="1:14" s="1" customFormat="1" ht="14" x14ac:dyDescent="0.3">
      <c r="A3" s="1" t="s">
        <v>60</v>
      </c>
    </row>
    <row r="4" spans="1:14" s="1" customFormat="1" ht="14" x14ac:dyDescent="0.3">
      <c r="A4" s="1" t="s">
        <v>87</v>
      </c>
    </row>
    <row r="5" spans="1:14" s="1" customFormat="1" ht="14" x14ac:dyDescent="0.3">
      <c r="A5" s="1" t="s">
        <v>88</v>
      </c>
    </row>
    <row r="6" spans="1:14" s="1" customFormat="1" ht="14" x14ac:dyDescent="0.3">
      <c r="A6" s="1" t="s">
        <v>89</v>
      </c>
    </row>
    <row r="7" spans="1:14" s="1" customFormat="1" ht="14" x14ac:dyDescent="0.3">
      <c r="A7" s="1" t="s">
        <v>0</v>
      </c>
      <c r="B7" s="1" t="s">
        <v>30</v>
      </c>
    </row>
    <row r="8" spans="1:14" s="1" customFormat="1" ht="14" x14ac:dyDescent="0.3">
      <c r="A8" s="1" t="s">
        <v>1</v>
      </c>
      <c r="B8" s="1" t="s">
        <v>90</v>
      </c>
    </row>
    <row r="9" spans="1:14" s="1" customFormat="1" ht="14" x14ac:dyDescent="0.3">
      <c r="A9" s="3" t="s">
        <v>3</v>
      </c>
      <c r="B9" s="3" t="s">
        <v>10</v>
      </c>
      <c r="D9" s="2"/>
      <c r="E9" s="2"/>
      <c r="F9" s="2"/>
      <c r="G9" s="2"/>
      <c r="H9" s="2"/>
      <c r="I9" s="2"/>
      <c r="J9" s="2"/>
      <c r="K9" s="2"/>
      <c r="L9" s="2"/>
      <c r="M9" s="2"/>
      <c r="N9" s="2"/>
    </row>
    <row r="10" spans="1:14" s="1" customFormat="1" ht="14" x14ac:dyDescent="0.3">
      <c r="A10" s="1" t="s">
        <v>2</v>
      </c>
      <c r="B10" s="1" t="s">
        <v>21</v>
      </c>
    </row>
    <row r="12" spans="1:14" ht="13" thickBot="1" x14ac:dyDescent="0.3"/>
    <row r="13" spans="1:14" x14ac:dyDescent="0.25">
      <c r="A13" s="22"/>
      <c r="B13" s="63">
        <v>2019</v>
      </c>
      <c r="C13" s="42">
        <v>2020</v>
      </c>
    </row>
    <row r="14" spans="1:14" x14ac:dyDescent="0.25">
      <c r="A14" s="61" t="s">
        <v>73</v>
      </c>
      <c r="B14" s="59">
        <v>0.44162202614067653</v>
      </c>
      <c r="C14" s="69">
        <v>0.39152781915553447</v>
      </c>
    </row>
    <row r="15" spans="1:14" x14ac:dyDescent="0.25">
      <c r="A15" s="23" t="s">
        <v>84</v>
      </c>
      <c r="B15" s="24">
        <v>0.32211689394846854</v>
      </c>
      <c r="C15" s="66">
        <v>0.36347125606723546</v>
      </c>
    </row>
    <row r="16" spans="1:14" x14ac:dyDescent="0.25">
      <c r="A16" s="23" t="s">
        <v>85</v>
      </c>
      <c r="B16" s="60">
        <v>5.9080667611140961E-2</v>
      </c>
      <c r="C16" s="67">
        <v>4.6675148400368779E-2</v>
      </c>
    </row>
    <row r="17" spans="1:3" x14ac:dyDescent="0.25">
      <c r="A17" s="23" t="s">
        <v>91</v>
      </c>
      <c r="B17" s="60">
        <v>9.5466271763267798E-3</v>
      </c>
      <c r="C17" s="67">
        <v>6.751638990506824E-3</v>
      </c>
    </row>
    <row r="18" spans="1:3" ht="13" thickBot="1" x14ac:dyDescent="0.3">
      <c r="A18" s="25" t="s">
        <v>71</v>
      </c>
      <c r="B18" s="26">
        <v>0.16763378512338711</v>
      </c>
      <c r="C18" s="68">
        <v>0.19157413738635443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Woodcock</dc:creator>
  <cp:lastModifiedBy>Emma Woodcock</cp:lastModifiedBy>
  <dcterms:created xsi:type="dcterms:W3CDTF">2018-08-25T15:45:43Z</dcterms:created>
  <dcterms:modified xsi:type="dcterms:W3CDTF">2022-12-14T09:55:00Z</dcterms:modified>
</cp:coreProperties>
</file>